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lement/"/>
    </mc:Choice>
  </mc:AlternateContent>
  <xr:revisionPtr revIDLastSave="40" documentId="13_ncr:1_{D54185A8-A520-465B-8912-6796074AD68C}" xr6:coauthVersionLast="47" xr6:coauthVersionMax="47" xr10:uidLastSave="{95C6D383-4D5E-4C19-A917-93C9406D4801}"/>
  <bookViews>
    <workbookView xWindow="-108" yWindow="-108" windowWidth="23256" windowHeight="12456" firstSheet="6" activeTab="9" xr2:uid="{D130FCAB-F6CD-45DC-9FF0-6E917F5F7C04}"/>
  </bookViews>
  <sheets>
    <sheet name="Extract" sheetId="1" state="hidden" r:id="rId1"/>
    <sheet name="Levantamento Dados" sheetId="15" r:id="rId2"/>
    <sheet name="Manufacturing share, volume" sheetId="16" r:id="rId3"/>
    <sheet name="Manufacturing share, current" sheetId="17" r:id="rId4"/>
    <sheet name="Datastream US data" sheetId="14" r:id="rId5"/>
    <sheet name="VA all sectors, volume" sheetId="11" r:id="rId6"/>
    <sheet name="VA all sectors, current" sheetId="13" r:id="rId7"/>
    <sheet name="VA manufacturing, current" sheetId="12" r:id="rId8"/>
    <sheet name="VA manufacturing, volume" sheetId="10" r:id="rId9"/>
    <sheet name="GDP current" sheetId="5" r:id="rId10"/>
    <sheet name="GDPV volume" sheetId="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1" l="1"/>
  <c r="B5" i="11"/>
  <c r="B2" i="11"/>
  <c r="E3" i="10"/>
  <c r="E3" i="16" s="1"/>
  <c r="C2" i="17"/>
  <c r="D2" i="17"/>
  <c r="E2" i="17"/>
  <c r="F2" i="17"/>
  <c r="G2" i="17"/>
  <c r="H2" i="17"/>
  <c r="I2" i="17"/>
  <c r="J2" i="17"/>
  <c r="K2" i="17"/>
  <c r="L2" i="17"/>
  <c r="M2" i="17"/>
  <c r="N2" i="17"/>
  <c r="O2" i="17"/>
  <c r="P2" i="17"/>
  <c r="Q2" i="17"/>
  <c r="R2" i="17"/>
  <c r="S2" i="17"/>
  <c r="T2" i="17"/>
  <c r="U2" i="17"/>
  <c r="V2" i="17"/>
  <c r="W2" i="17"/>
  <c r="X2" i="17"/>
  <c r="Y2" i="17"/>
  <c r="Z2" i="17"/>
  <c r="AA2" i="17"/>
  <c r="AB2" i="17"/>
  <c r="AC2" i="17"/>
  <c r="AD2" i="17"/>
  <c r="AE2" i="17"/>
  <c r="AF2" i="17"/>
  <c r="AG2" i="17"/>
  <c r="AH2" i="17"/>
  <c r="AI2" i="17"/>
  <c r="AJ2" i="17"/>
  <c r="AK2" i="17"/>
  <c r="AL2" i="17"/>
  <c r="AM2" i="17"/>
  <c r="AN2" i="17"/>
  <c r="AO2" i="17"/>
  <c r="AP2" i="17"/>
  <c r="AQ2" i="17"/>
  <c r="AR2" i="17"/>
  <c r="AS2" i="17"/>
  <c r="AT2" i="17"/>
  <c r="AU2" i="17"/>
  <c r="AV2" i="17"/>
  <c r="AW2" i="17"/>
  <c r="AX2" i="17"/>
  <c r="AY2" i="17"/>
  <c r="AZ2" i="17"/>
  <c r="BA2" i="17"/>
  <c r="BB2" i="17"/>
  <c r="BC2" i="17"/>
  <c r="BD2" i="17"/>
  <c r="BE2" i="17"/>
  <c r="BF2" i="17"/>
  <c r="BG2" i="17"/>
  <c r="BH2" i="17"/>
  <c r="BI2" i="17"/>
  <c r="BJ2" i="17"/>
  <c r="BK2" i="17"/>
  <c r="BL2" i="17"/>
  <c r="BM2" i="17"/>
  <c r="BN2" i="17"/>
  <c r="BO2" i="17"/>
  <c r="BP2" i="17"/>
  <c r="BQ2" i="17"/>
  <c r="BR2" i="17"/>
  <c r="BS2" i="17"/>
  <c r="BT2" i="17"/>
  <c r="BU2" i="17"/>
  <c r="BV2" i="17"/>
  <c r="BW2" i="17"/>
  <c r="BX2" i="17"/>
  <c r="BY2" i="17"/>
  <c r="BZ2" i="17"/>
  <c r="CA2" i="17"/>
  <c r="CB2" i="17"/>
  <c r="CC2" i="17"/>
  <c r="CD2" i="17"/>
  <c r="CE2" i="17"/>
  <c r="CF2" i="17"/>
  <c r="CG2" i="17"/>
  <c r="CH2" i="17"/>
  <c r="CI2" i="17"/>
  <c r="CJ2" i="17"/>
  <c r="CK2" i="17"/>
  <c r="CL2" i="17"/>
  <c r="CM2" i="17"/>
  <c r="CN2" i="17"/>
  <c r="CO2" i="17"/>
  <c r="CP2" i="17"/>
  <c r="CQ2" i="17"/>
  <c r="CR2" i="17"/>
  <c r="CS2" i="17"/>
  <c r="CT2" i="17"/>
  <c r="CU2" i="17"/>
  <c r="CV2" i="17"/>
  <c r="CW2" i="17"/>
  <c r="CX2" i="17"/>
  <c r="CY2" i="17"/>
  <c r="CZ2" i="17"/>
  <c r="DA2" i="17"/>
  <c r="DB2" i="17"/>
  <c r="DC2" i="17"/>
  <c r="DD2" i="17"/>
  <c r="DE2" i="17"/>
  <c r="DF2" i="17"/>
  <c r="DG2" i="17"/>
  <c r="DH2" i="17"/>
  <c r="DI2" i="17"/>
  <c r="DJ2" i="17"/>
  <c r="DK2" i="17"/>
  <c r="DL2" i="17"/>
  <c r="DM2" i="17"/>
  <c r="C3" i="17"/>
  <c r="D3" i="17"/>
  <c r="E3" i="17"/>
  <c r="F3" i="17"/>
  <c r="G3" i="17"/>
  <c r="H3" i="17"/>
  <c r="I3" i="17"/>
  <c r="J3" i="17"/>
  <c r="K3" i="17"/>
  <c r="L3" i="17"/>
  <c r="M3" i="17"/>
  <c r="N3" i="17"/>
  <c r="O3" i="17"/>
  <c r="P3" i="17"/>
  <c r="Q3" i="17"/>
  <c r="R3" i="17"/>
  <c r="S3" i="17"/>
  <c r="T3" i="17"/>
  <c r="U3" i="17"/>
  <c r="V3" i="17"/>
  <c r="W3" i="17"/>
  <c r="X3" i="17"/>
  <c r="Y3" i="17"/>
  <c r="Z3" i="17"/>
  <c r="AA3" i="17"/>
  <c r="AB3" i="17"/>
  <c r="AC3" i="17"/>
  <c r="AD3" i="17"/>
  <c r="AE3" i="17"/>
  <c r="AF3" i="17"/>
  <c r="AG3" i="17"/>
  <c r="AH3" i="17"/>
  <c r="AI3" i="17"/>
  <c r="AJ3" i="17"/>
  <c r="AK3" i="17"/>
  <c r="AL3" i="17"/>
  <c r="AM3" i="17"/>
  <c r="AN3" i="17"/>
  <c r="AO3" i="17"/>
  <c r="AP3" i="17"/>
  <c r="AQ3" i="17"/>
  <c r="AR3" i="17"/>
  <c r="AS3" i="17"/>
  <c r="AT3" i="17"/>
  <c r="AU3" i="17"/>
  <c r="AV3" i="17"/>
  <c r="AW3" i="17"/>
  <c r="AX3" i="17"/>
  <c r="AY3" i="17"/>
  <c r="AZ3" i="17"/>
  <c r="BA3" i="17"/>
  <c r="BB3" i="17"/>
  <c r="BC3" i="17"/>
  <c r="BD3" i="17"/>
  <c r="BE3" i="17"/>
  <c r="BF3" i="17"/>
  <c r="BG3" i="17"/>
  <c r="BH3" i="17"/>
  <c r="BI3" i="17"/>
  <c r="BJ3" i="17"/>
  <c r="BK3" i="17"/>
  <c r="BL3" i="17"/>
  <c r="BM3" i="17"/>
  <c r="BN3" i="17"/>
  <c r="BO3" i="17"/>
  <c r="BP3" i="17"/>
  <c r="BQ3" i="17"/>
  <c r="BR3" i="17"/>
  <c r="BS3" i="17"/>
  <c r="BT3" i="17"/>
  <c r="BU3" i="17"/>
  <c r="BV3" i="17"/>
  <c r="BW3" i="17"/>
  <c r="BX3" i="17"/>
  <c r="BY3" i="17"/>
  <c r="BZ3" i="17"/>
  <c r="CA3" i="17"/>
  <c r="CB3" i="17"/>
  <c r="CC3" i="17"/>
  <c r="CD3" i="17"/>
  <c r="CE3" i="17"/>
  <c r="CF3" i="17"/>
  <c r="CG3" i="17"/>
  <c r="CH3" i="17"/>
  <c r="CI3" i="17"/>
  <c r="CJ3" i="17"/>
  <c r="CK3" i="17"/>
  <c r="CL3" i="17"/>
  <c r="CM3" i="17"/>
  <c r="CN3" i="17"/>
  <c r="CO3" i="17"/>
  <c r="CP3" i="17"/>
  <c r="CQ3" i="17"/>
  <c r="CR3" i="17"/>
  <c r="CS3" i="17"/>
  <c r="CT3" i="17"/>
  <c r="CU3" i="17"/>
  <c r="CV3" i="17"/>
  <c r="CW3" i="17"/>
  <c r="CX3" i="17"/>
  <c r="CY3" i="17"/>
  <c r="CZ3" i="17"/>
  <c r="DA3" i="17"/>
  <c r="DB3" i="17"/>
  <c r="DC3" i="17"/>
  <c r="DD3" i="17"/>
  <c r="DE3" i="17"/>
  <c r="DF3" i="17"/>
  <c r="DG3" i="17"/>
  <c r="DH3" i="17"/>
  <c r="DI3" i="17"/>
  <c r="DJ3" i="17"/>
  <c r="DK3" i="17"/>
  <c r="DL3" i="17"/>
  <c r="DM3" i="17"/>
  <c r="C4" i="17"/>
  <c r="D4" i="17"/>
  <c r="E4" i="17"/>
  <c r="F4" i="17"/>
  <c r="G4" i="17"/>
  <c r="H4" i="17"/>
  <c r="I4" i="17"/>
  <c r="J4" i="17"/>
  <c r="K4" i="17"/>
  <c r="L4" i="17"/>
  <c r="M4" i="17"/>
  <c r="N4" i="17"/>
  <c r="O4" i="17"/>
  <c r="P4" i="17"/>
  <c r="Q4" i="17"/>
  <c r="R4" i="17"/>
  <c r="S4" i="17"/>
  <c r="T4" i="17"/>
  <c r="U4" i="17"/>
  <c r="V4" i="17"/>
  <c r="W4" i="17"/>
  <c r="X4" i="17"/>
  <c r="Y4" i="17"/>
  <c r="Z4" i="17"/>
  <c r="AA4" i="17"/>
  <c r="AB4" i="17"/>
  <c r="AC4" i="17"/>
  <c r="AD4" i="17"/>
  <c r="AE4" i="17"/>
  <c r="AF4" i="17"/>
  <c r="AG4" i="17"/>
  <c r="AH4" i="17"/>
  <c r="AI4" i="17"/>
  <c r="AJ4" i="17"/>
  <c r="AK4" i="17"/>
  <c r="AL4" i="17"/>
  <c r="AM4" i="17"/>
  <c r="AN4" i="17"/>
  <c r="AO4" i="17"/>
  <c r="AP4" i="17"/>
  <c r="AQ4" i="17"/>
  <c r="AR4" i="17"/>
  <c r="AS4" i="17"/>
  <c r="AT4" i="17"/>
  <c r="AU4" i="17"/>
  <c r="AV4" i="17"/>
  <c r="AW4" i="17"/>
  <c r="AX4" i="17"/>
  <c r="AY4" i="17"/>
  <c r="AZ4" i="17"/>
  <c r="BA4" i="17"/>
  <c r="BB4" i="17"/>
  <c r="BC4" i="17"/>
  <c r="BD4" i="17"/>
  <c r="BE4" i="17"/>
  <c r="BF4" i="17"/>
  <c r="BG4" i="17"/>
  <c r="BH4" i="17"/>
  <c r="BI4" i="17"/>
  <c r="BJ4" i="17"/>
  <c r="BK4" i="17"/>
  <c r="BL4" i="17"/>
  <c r="BM4" i="17"/>
  <c r="BN4" i="17"/>
  <c r="BO4" i="17"/>
  <c r="BP4" i="17"/>
  <c r="BQ4" i="17"/>
  <c r="BR4" i="17"/>
  <c r="BS4" i="17"/>
  <c r="BT4" i="17"/>
  <c r="BU4" i="17"/>
  <c r="BV4" i="17"/>
  <c r="BW4" i="17"/>
  <c r="BX4" i="17"/>
  <c r="BY4" i="17"/>
  <c r="BZ4" i="17"/>
  <c r="CA4" i="17"/>
  <c r="CB4" i="17"/>
  <c r="CC4" i="17"/>
  <c r="CD4" i="17"/>
  <c r="CE4" i="17"/>
  <c r="CF4" i="17"/>
  <c r="CG4" i="17"/>
  <c r="CH4" i="17"/>
  <c r="CI4" i="17"/>
  <c r="CJ4" i="17"/>
  <c r="CK4" i="17"/>
  <c r="CL4" i="17"/>
  <c r="CM4" i="17"/>
  <c r="CN4" i="17"/>
  <c r="CO4" i="17"/>
  <c r="CP4" i="17"/>
  <c r="CQ4" i="17"/>
  <c r="CR4" i="17"/>
  <c r="CS4" i="17"/>
  <c r="CT4" i="17"/>
  <c r="CU4" i="17"/>
  <c r="CV4" i="17"/>
  <c r="CW4" i="17"/>
  <c r="CX4" i="17"/>
  <c r="CY4" i="17"/>
  <c r="CZ4" i="17"/>
  <c r="DA4" i="17"/>
  <c r="DB4" i="17"/>
  <c r="DC4" i="17"/>
  <c r="DD4" i="17"/>
  <c r="DE4" i="17"/>
  <c r="DF4" i="17"/>
  <c r="DG4" i="17"/>
  <c r="DH4" i="17"/>
  <c r="DI4" i="17"/>
  <c r="DJ4" i="17"/>
  <c r="DK4" i="17"/>
  <c r="DL4" i="17"/>
  <c r="DM4" i="17"/>
  <c r="C5" i="17"/>
  <c r="D5" i="17"/>
  <c r="E5" i="17"/>
  <c r="F5" i="17"/>
  <c r="G5" i="17"/>
  <c r="H5" i="17"/>
  <c r="I5" i="17"/>
  <c r="J5" i="17"/>
  <c r="K5" i="17"/>
  <c r="L5" i="17"/>
  <c r="M5" i="17"/>
  <c r="N5" i="17"/>
  <c r="O5" i="17"/>
  <c r="P5" i="17"/>
  <c r="Q5" i="17"/>
  <c r="R5" i="17"/>
  <c r="S5" i="17"/>
  <c r="T5" i="17"/>
  <c r="U5" i="17"/>
  <c r="V5" i="17"/>
  <c r="W5" i="17"/>
  <c r="X5" i="17"/>
  <c r="Y5" i="17"/>
  <c r="Z5" i="17"/>
  <c r="AA5" i="17"/>
  <c r="AB5" i="17"/>
  <c r="AC5" i="17"/>
  <c r="AD5" i="17"/>
  <c r="AE5" i="17"/>
  <c r="AF5" i="17"/>
  <c r="AG5" i="17"/>
  <c r="AH5" i="17"/>
  <c r="AI5" i="17"/>
  <c r="AJ5" i="17"/>
  <c r="AK5" i="17"/>
  <c r="AL5" i="17"/>
  <c r="AM5" i="17"/>
  <c r="AN5" i="17"/>
  <c r="AO5" i="17"/>
  <c r="AP5" i="17"/>
  <c r="AQ5" i="17"/>
  <c r="AR5" i="17"/>
  <c r="AS5" i="17"/>
  <c r="AT5" i="17"/>
  <c r="AU5" i="17"/>
  <c r="AV5" i="17"/>
  <c r="AW5" i="17"/>
  <c r="AX5" i="17"/>
  <c r="AY5" i="17"/>
  <c r="AZ5" i="17"/>
  <c r="BA5" i="17"/>
  <c r="BB5" i="17"/>
  <c r="BC5" i="17"/>
  <c r="BD5" i="17"/>
  <c r="BE5" i="17"/>
  <c r="BF5" i="17"/>
  <c r="BG5" i="17"/>
  <c r="BH5" i="17"/>
  <c r="BI5" i="17"/>
  <c r="BJ5" i="17"/>
  <c r="BK5" i="17"/>
  <c r="BL5" i="17"/>
  <c r="BM5" i="17"/>
  <c r="BN5" i="17"/>
  <c r="BO5" i="17"/>
  <c r="BP5" i="17"/>
  <c r="BQ5" i="17"/>
  <c r="BR5" i="17"/>
  <c r="BS5" i="17"/>
  <c r="BT5" i="17"/>
  <c r="BU5" i="17"/>
  <c r="BV5" i="17"/>
  <c r="BW5" i="17"/>
  <c r="BX5" i="17"/>
  <c r="BY5" i="17"/>
  <c r="BZ5" i="17"/>
  <c r="CA5" i="17"/>
  <c r="CB5" i="17"/>
  <c r="CC5" i="17"/>
  <c r="CD5" i="17"/>
  <c r="CE5" i="17"/>
  <c r="CF5" i="17"/>
  <c r="CG5" i="17"/>
  <c r="CH5" i="17"/>
  <c r="CI5" i="17"/>
  <c r="CJ5" i="17"/>
  <c r="CK5" i="17"/>
  <c r="CL5" i="17"/>
  <c r="CM5" i="17"/>
  <c r="CN5" i="17"/>
  <c r="CO5" i="17"/>
  <c r="CP5" i="17"/>
  <c r="CQ5" i="17"/>
  <c r="CR5" i="17"/>
  <c r="CS5" i="17"/>
  <c r="CT5" i="17"/>
  <c r="CU5" i="17"/>
  <c r="CV5" i="17"/>
  <c r="CW5" i="17"/>
  <c r="CX5" i="17"/>
  <c r="CY5" i="17"/>
  <c r="CZ5" i="17"/>
  <c r="DA5" i="17"/>
  <c r="DB5" i="17"/>
  <c r="DC5" i="17"/>
  <c r="DD5" i="17"/>
  <c r="DE5" i="17"/>
  <c r="DF5" i="17"/>
  <c r="DG5" i="17"/>
  <c r="DH5" i="17"/>
  <c r="DI5" i="17"/>
  <c r="DJ5" i="17"/>
  <c r="DK5" i="17"/>
  <c r="DL5" i="17"/>
  <c r="DM5" i="17"/>
  <c r="C6" i="17"/>
  <c r="D6" i="17"/>
  <c r="E6" i="17"/>
  <c r="F6" i="17"/>
  <c r="G6" i="17"/>
  <c r="H6" i="17"/>
  <c r="I6" i="17"/>
  <c r="J6" i="17"/>
  <c r="K6" i="17"/>
  <c r="L6" i="17"/>
  <c r="M6" i="17"/>
  <c r="N6" i="17"/>
  <c r="O6" i="17"/>
  <c r="P6" i="17"/>
  <c r="Q6" i="17"/>
  <c r="R6" i="17"/>
  <c r="S6" i="17"/>
  <c r="T6" i="17"/>
  <c r="U6" i="17"/>
  <c r="V6" i="17"/>
  <c r="W6" i="17"/>
  <c r="X6" i="17"/>
  <c r="Y6" i="17"/>
  <c r="Z6" i="17"/>
  <c r="AA6" i="17"/>
  <c r="AB6" i="17"/>
  <c r="AC6" i="17"/>
  <c r="AD6" i="17"/>
  <c r="AE6" i="17"/>
  <c r="AF6" i="17"/>
  <c r="AG6" i="17"/>
  <c r="AH6" i="17"/>
  <c r="AI6" i="17"/>
  <c r="AJ6" i="17"/>
  <c r="AK6" i="17"/>
  <c r="AL6" i="17"/>
  <c r="AM6" i="17"/>
  <c r="AN6" i="17"/>
  <c r="AO6" i="17"/>
  <c r="AP6" i="17"/>
  <c r="AQ6" i="17"/>
  <c r="AR6" i="17"/>
  <c r="AS6" i="17"/>
  <c r="AT6" i="17"/>
  <c r="AU6" i="17"/>
  <c r="AV6" i="17"/>
  <c r="AW6" i="17"/>
  <c r="AX6" i="17"/>
  <c r="AY6" i="17"/>
  <c r="AZ6" i="17"/>
  <c r="BA6" i="17"/>
  <c r="BB6" i="17"/>
  <c r="BC6" i="17"/>
  <c r="BD6" i="17"/>
  <c r="BE6" i="17"/>
  <c r="BF6" i="17"/>
  <c r="BG6" i="17"/>
  <c r="BH6" i="17"/>
  <c r="BI6" i="17"/>
  <c r="BJ6" i="17"/>
  <c r="BK6" i="17"/>
  <c r="BL6" i="17"/>
  <c r="BM6" i="17"/>
  <c r="BN6" i="17"/>
  <c r="BO6" i="17"/>
  <c r="BP6" i="17"/>
  <c r="BQ6" i="17"/>
  <c r="BR6" i="17"/>
  <c r="BS6" i="17"/>
  <c r="BT6" i="17"/>
  <c r="BU6" i="17"/>
  <c r="BV6" i="17"/>
  <c r="BW6" i="17"/>
  <c r="BX6" i="17"/>
  <c r="BY6" i="17"/>
  <c r="BZ6" i="17"/>
  <c r="CA6" i="17"/>
  <c r="CB6" i="17"/>
  <c r="CC6" i="17"/>
  <c r="CD6" i="17"/>
  <c r="CE6" i="17"/>
  <c r="CF6" i="17"/>
  <c r="CG6" i="17"/>
  <c r="CH6" i="17"/>
  <c r="CI6" i="17"/>
  <c r="CJ6" i="17"/>
  <c r="CK6" i="17"/>
  <c r="CL6" i="17"/>
  <c r="CM6" i="17"/>
  <c r="CN6" i="17"/>
  <c r="CO6" i="17"/>
  <c r="CP6" i="17"/>
  <c r="CQ6" i="17"/>
  <c r="CR6" i="17"/>
  <c r="CS6" i="17"/>
  <c r="CT6" i="17"/>
  <c r="CU6" i="17"/>
  <c r="CV6" i="17"/>
  <c r="CW6" i="17"/>
  <c r="CX6" i="17"/>
  <c r="CY6" i="17"/>
  <c r="CZ6" i="17"/>
  <c r="DA6" i="17"/>
  <c r="DB6" i="17"/>
  <c r="DC6" i="17"/>
  <c r="DD6" i="17"/>
  <c r="DE6" i="17"/>
  <c r="DF6" i="17"/>
  <c r="DG6" i="17"/>
  <c r="DH6" i="17"/>
  <c r="DI6" i="17"/>
  <c r="DJ6" i="17"/>
  <c r="DK6" i="17"/>
  <c r="DL6" i="17"/>
  <c r="DM6" i="17"/>
  <c r="C7" i="17"/>
  <c r="D7" i="17"/>
  <c r="E7" i="17"/>
  <c r="F7" i="17"/>
  <c r="G7" i="17"/>
  <c r="H7" i="17"/>
  <c r="I7" i="17"/>
  <c r="J7" i="17"/>
  <c r="K7" i="17"/>
  <c r="L7" i="17"/>
  <c r="M7" i="17"/>
  <c r="N7" i="17"/>
  <c r="O7" i="17"/>
  <c r="P7" i="17"/>
  <c r="Q7" i="17"/>
  <c r="R7" i="17"/>
  <c r="S7" i="17"/>
  <c r="T7" i="17"/>
  <c r="U7" i="17"/>
  <c r="V7" i="17"/>
  <c r="W7" i="17"/>
  <c r="X7" i="17"/>
  <c r="Y7" i="17"/>
  <c r="Z7" i="17"/>
  <c r="AA7" i="17"/>
  <c r="AB7" i="17"/>
  <c r="AC7" i="17"/>
  <c r="AD7" i="17"/>
  <c r="AE7" i="17"/>
  <c r="AF7" i="17"/>
  <c r="AG7" i="17"/>
  <c r="AH7" i="17"/>
  <c r="AI7" i="17"/>
  <c r="AJ7" i="17"/>
  <c r="AK7" i="17"/>
  <c r="AL7" i="17"/>
  <c r="AM7" i="17"/>
  <c r="AN7" i="17"/>
  <c r="AO7" i="17"/>
  <c r="AP7" i="17"/>
  <c r="AQ7" i="17"/>
  <c r="AR7" i="17"/>
  <c r="AS7" i="17"/>
  <c r="AT7" i="17"/>
  <c r="AU7" i="17"/>
  <c r="AV7" i="17"/>
  <c r="AW7" i="17"/>
  <c r="AX7" i="17"/>
  <c r="AY7" i="17"/>
  <c r="AZ7" i="17"/>
  <c r="BA7" i="17"/>
  <c r="BB7" i="17"/>
  <c r="BC7" i="17"/>
  <c r="BD7" i="17"/>
  <c r="BE7" i="17"/>
  <c r="BF7" i="17"/>
  <c r="BG7" i="17"/>
  <c r="BH7" i="17"/>
  <c r="BI7" i="17"/>
  <c r="BJ7" i="17"/>
  <c r="BK7" i="17"/>
  <c r="BL7" i="17"/>
  <c r="BM7" i="17"/>
  <c r="BN7" i="17"/>
  <c r="BO7" i="17"/>
  <c r="BP7" i="17"/>
  <c r="BQ7" i="17"/>
  <c r="BR7" i="17"/>
  <c r="BS7" i="17"/>
  <c r="BT7" i="17"/>
  <c r="BU7" i="17"/>
  <c r="BV7" i="17"/>
  <c r="BW7" i="17"/>
  <c r="BX7" i="17"/>
  <c r="BY7" i="17"/>
  <c r="BZ7" i="17"/>
  <c r="CA7" i="17"/>
  <c r="CB7" i="17"/>
  <c r="CC7" i="17"/>
  <c r="CD7" i="17"/>
  <c r="CE7" i="17"/>
  <c r="CF7" i="17"/>
  <c r="CG7" i="17"/>
  <c r="CH7" i="17"/>
  <c r="CI7" i="17"/>
  <c r="CJ7" i="17"/>
  <c r="CK7" i="17"/>
  <c r="CL7" i="17"/>
  <c r="CM7" i="17"/>
  <c r="CN7" i="17"/>
  <c r="CO7" i="17"/>
  <c r="CP7" i="17"/>
  <c r="CQ7" i="17"/>
  <c r="CR7" i="17"/>
  <c r="CS7" i="17"/>
  <c r="CT7" i="17"/>
  <c r="CU7" i="17"/>
  <c r="CV7" i="17"/>
  <c r="CW7" i="17"/>
  <c r="CX7" i="17"/>
  <c r="CY7" i="17"/>
  <c r="CZ7" i="17"/>
  <c r="DA7" i="17"/>
  <c r="DB7" i="17"/>
  <c r="DC7" i="17"/>
  <c r="DD7" i="17"/>
  <c r="DE7" i="17"/>
  <c r="DF7" i="17"/>
  <c r="DG7" i="17"/>
  <c r="DH7" i="17"/>
  <c r="DI7" i="17"/>
  <c r="DJ7" i="17"/>
  <c r="DK7" i="17"/>
  <c r="DL7" i="17"/>
  <c r="DM7" i="17"/>
  <c r="C8" i="17"/>
  <c r="D8" i="17"/>
  <c r="E8" i="17"/>
  <c r="F8" i="17"/>
  <c r="G8" i="17"/>
  <c r="H8" i="17"/>
  <c r="I8" i="17"/>
  <c r="J8" i="17"/>
  <c r="K8" i="17"/>
  <c r="L8" i="17"/>
  <c r="M8" i="17"/>
  <c r="N8" i="17"/>
  <c r="O8" i="17"/>
  <c r="P8" i="17"/>
  <c r="Q8" i="17"/>
  <c r="R8" i="17"/>
  <c r="S8" i="17"/>
  <c r="T8" i="17"/>
  <c r="U8" i="17"/>
  <c r="V8" i="17"/>
  <c r="W8" i="17"/>
  <c r="X8" i="17"/>
  <c r="Y8" i="17"/>
  <c r="Z8" i="17"/>
  <c r="AA8" i="17"/>
  <c r="AB8" i="17"/>
  <c r="AC8" i="17"/>
  <c r="AD8" i="17"/>
  <c r="AE8" i="17"/>
  <c r="AF8" i="17"/>
  <c r="AG8" i="17"/>
  <c r="AH8" i="17"/>
  <c r="AI8" i="17"/>
  <c r="AJ8" i="17"/>
  <c r="AK8" i="17"/>
  <c r="AL8" i="17"/>
  <c r="AM8" i="17"/>
  <c r="AN8" i="17"/>
  <c r="AO8" i="17"/>
  <c r="AP8" i="17"/>
  <c r="AQ8" i="17"/>
  <c r="AR8" i="17"/>
  <c r="AS8" i="17"/>
  <c r="AT8" i="17"/>
  <c r="AU8" i="17"/>
  <c r="AV8" i="17"/>
  <c r="AW8" i="17"/>
  <c r="AX8" i="17"/>
  <c r="AY8" i="17"/>
  <c r="AZ8" i="17"/>
  <c r="BA8" i="17"/>
  <c r="BB8" i="17"/>
  <c r="BC8" i="17"/>
  <c r="BD8" i="17"/>
  <c r="BE8" i="17"/>
  <c r="BF8" i="17"/>
  <c r="BG8" i="17"/>
  <c r="BH8" i="17"/>
  <c r="BI8" i="17"/>
  <c r="BJ8" i="17"/>
  <c r="BK8" i="17"/>
  <c r="BL8" i="17"/>
  <c r="BM8" i="17"/>
  <c r="BN8" i="17"/>
  <c r="BO8" i="17"/>
  <c r="BP8" i="17"/>
  <c r="BQ8" i="17"/>
  <c r="BR8" i="17"/>
  <c r="BS8" i="17"/>
  <c r="BT8" i="17"/>
  <c r="BU8" i="17"/>
  <c r="BV8" i="17"/>
  <c r="BW8" i="17"/>
  <c r="BX8" i="17"/>
  <c r="BY8" i="17"/>
  <c r="BZ8" i="17"/>
  <c r="CA8" i="17"/>
  <c r="CB8" i="17"/>
  <c r="CC8" i="17"/>
  <c r="CD8" i="17"/>
  <c r="CE8" i="17"/>
  <c r="CF8" i="17"/>
  <c r="CG8" i="17"/>
  <c r="CH8" i="17"/>
  <c r="CI8" i="17"/>
  <c r="CJ8" i="17"/>
  <c r="CK8" i="17"/>
  <c r="CL8" i="17"/>
  <c r="CM8" i="17"/>
  <c r="CN8" i="17"/>
  <c r="CO8" i="17"/>
  <c r="CP8" i="17"/>
  <c r="CQ8" i="17"/>
  <c r="CR8" i="17"/>
  <c r="CS8" i="17"/>
  <c r="CT8" i="17"/>
  <c r="CU8" i="17"/>
  <c r="CV8" i="17"/>
  <c r="CW8" i="17"/>
  <c r="CX8" i="17"/>
  <c r="CY8" i="17"/>
  <c r="CZ8" i="17"/>
  <c r="DA8" i="17"/>
  <c r="DB8" i="17"/>
  <c r="DC8" i="17"/>
  <c r="DD8" i="17"/>
  <c r="DE8" i="17"/>
  <c r="DF8" i="17"/>
  <c r="DG8" i="17"/>
  <c r="DH8" i="17"/>
  <c r="DI8" i="17"/>
  <c r="DJ8" i="17"/>
  <c r="DK8" i="17"/>
  <c r="DL8" i="17"/>
  <c r="DM8" i="17"/>
  <c r="C9" i="17"/>
  <c r="D9" i="17"/>
  <c r="E9" i="17"/>
  <c r="F9" i="17"/>
  <c r="G9" i="17"/>
  <c r="H9" i="17"/>
  <c r="I9" i="17"/>
  <c r="J9" i="17"/>
  <c r="K9" i="17"/>
  <c r="L9" i="17"/>
  <c r="M9" i="17"/>
  <c r="N9" i="17"/>
  <c r="O9" i="17"/>
  <c r="P9" i="17"/>
  <c r="Q9" i="17"/>
  <c r="R9" i="17"/>
  <c r="S9" i="17"/>
  <c r="T9" i="17"/>
  <c r="U9" i="17"/>
  <c r="V9" i="17"/>
  <c r="W9" i="17"/>
  <c r="X9" i="17"/>
  <c r="Y9" i="17"/>
  <c r="Z9" i="17"/>
  <c r="AA9" i="17"/>
  <c r="AB9" i="17"/>
  <c r="AC9" i="17"/>
  <c r="AD9" i="17"/>
  <c r="AE9" i="17"/>
  <c r="AF9" i="17"/>
  <c r="AG9" i="17"/>
  <c r="AH9" i="17"/>
  <c r="AI9" i="17"/>
  <c r="AJ9" i="17"/>
  <c r="AK9" i="17"/>
  <c r="AL9" i="17"/>
  <c r="AM9" i="17"/>
  <c r="AN9" i="17"/>
  <c r="AO9" i="17"/>
  <c r="AP9" i="17"/>
  <c r="AQ9" i="17"/>
  <c r="AR9" i="17"/>
  <c r="AS9" i="17"/>
  <c r="AT9" i="17"/>
  <c r="AU9" i="17"/>
  <c r="AV9" i="17"/>
  <c r="AW9" i="17"/>
  <c r="AX9" i="17"/>
  <c r="AY9" i="17"/>
  <c r="AZ9" i="17"/>
  <c r="BA9" i="17"/>
  <c r="BB9" i="17"/>
  <c r="BC9" i="17"/>
  <c r="BD9" i="17"/>
  <c r="BE9" i="17"/>
  <c r="BF9" i="17"/>
  <c r="BG9" i="17"/>
  <c r="BH9" i="17"/>
  <c r="BI9" i="17"/>
  <c r="BJ9" i="17"/>
  <c r="BK9" i="17"/>
  <c r="BL9" i="17"/>
  <c r="BM9" i="17"/>
  <c r="BN9" i="17"/>
  <c r="BO9" i="17"/>
  <c r="BP9" i="17"/>
  <c r="BQ9" i="17"/>
  <c r="BR9" i="17"/>
  <c r="BS9" i="17"/>
  <c r="BT9" i="17"/>
  <c r="BU9" i="17"/>
  <c r="BV9" i="17"/>
  <c r="BW9" i="17"/>
  <c r="BX9" i="17"/>
  <c r="BY9" i="17"/>
  <c r="BZ9" i="17"/>
  <c r="CA9" i="17"/>
  <c r="CB9" i="17"/>
  <c r="CC9" i="17"/>
  <c r="CD9" i="17"/>
  <c r="CE9" i="17"/>
  <c r="CF9" i="17"/>
  <c r="CG9" i="17"/>
  <c r="CH9" i="17"/>
  <c r="CI9" i="17"/>
  <c r="CJ9" i="17"/>
  <c r="CK9" i="17"/>
  <c r="CL9" i="17"/>
  <c r="CM9" i="17"/>
  <c r="CN9" i="17"/>
  <c r="CO9" i="17"/>
  <c r="CP9" i="17"/>
  <c r="CQ9" i="17"/>
  <c r="CR9" i="17"/>
  <c r="CS9" i="17"/>
  <c r="CT9" i="17"/>
  <c r="CU9" i="17"/>
  <c r="CV9" i="17"/>
  <c r="CW9" i="17"/>
  <c r="CX9" i="17"/>
  <c r="CY9" i="17"/>
  <c r="CZ9" i="17"/>
  <c r="DA9" i="17"/>
  <c r="DB9" i="17"/>
  <c r="DC9" i="17"/>
  <c r="DD9" i="17"/>
  <c r="DE9" i="17"/>
  <c r="DF9" i="17"/>
  <c r="DG9" i="17"/>
  <c r="DH9" i="17"/>
  <c r="DI9" i="17"/>
  <c r="DJ9" i="17"/>
  <c r="DK9" i="17"/>
  <c r="DL9" i="17"/>
  <c r="DM9" i="17"/>
  <c r="C10" i="17"/>
  <c r="D10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T10" i="17"/>
  <c r="U10" i="17"/>
  <c r="V10" i="17"/>
  <c r="W10" i="17"/>
  <c r="X10" i="17"/>
  <c r="Y10" i="17"/>
  <c r="Z10" i="17"/>
  <c r="AA10" i="17"/>
  <c r="AB10" i="17"/>
  <c r="AC10" i="17"/>
  <c r="AD10" i="17"/>
  <c r="AE10" i="17"/>
  <c r="AF10" i="17"/>
  <c r="AG10" i="17"/>
  <c r="AH10" i="17"/>
  <c r="AI10" i="17"/>
  <c r="AJ10" i="17"/>
  <c r="AK10" i="17"/>
  <c r="AL10" i="17"/>
  <c r="AM10" i="17"/>
  <c r="AN10" i="17"/>
  <c r="AO10" i="17"/>
  <c r="AP10" i="17"/>
  <c r="AQ10" i="17"/>
  <c r="AR10" i="17"/>
  <c r="AS10" i="17"/>
  <c r="AT10" i="17"/>
  <c r="AU10" i="17"/>
  <c r="AV10" i="17"/>
  <c r="AW10" i="17"/>
  <c r="AX10" i="17"/>
  <c r="AY10" i="17"/>
  <c r="AZ10" i="17"/>
  <c r="BA10" i="17"/>
  <c r="BB10" i="17"/>
  <c r="BC10" i="17"/>
  <c r="BD10" i="17"/>
  <c r="BE10" i="17"/>
  <c r="BF10" i="17"/>
  <c r="BG10" i="17"/>
  <c r="BH10" i="17"/>
  <c r="BI10" i="17"/>
  <c r="BJ10" i="17"/>
  <c r="BK10" i="17"/>
  <c r="BL10" i="17"/>
  <c r="BM10" i="17"/>
  <c r="BN10" i="17"/>
  <c r="BO10" i="17"/>
  <c r="BP10" i="17"/>
  <c r="BQ10" i="17"/>
  <c r="BR10" i="17"/>
  <c r="BS10" i="17"/>
  <c r="BT10" i="17"/>
  <c r="BU10" i="17"/>
  <c r="BV10" i="17"/>
  <c r="BW10" i="17"/>
  <c r="BX10" i="17"/>
  <c r="BY10" i="17"/>
  <c r="BZ10" i="17"/>
  <c r="CA10" i="17"/>
  <c r="CB10" i="17"/>
  <c r="CC10" i="17"/>
  <c r="CD10" i="17"/>
  <c r="CE10" i="17"/>
  <c r="CF10" i="17"/>
  <c r="CG10" i="17"/>
  <c r="CH10" i="17"/>
  <c r="CI10" i="17"/>
  <c r="CJ10" i="17"/>
  <c r="CK10" i="17"/>
  <c r="CL10" i="17"/>
  <c r="CM10" i="17"/>
  <c r="CN10" i="17"/>
  <c r="CO10" i="17"/>
  <c r="CP10" i="17"/>
  <c r="CQ10" i="17"/>
  <c r="CR10" i="17"/>
  <c r="CS10" i="17"/>
  <c r="CT10" i="17"/>
  <c r="CU10" i="17"/>
  <c r="CV10" i="17"/>
  <c r="CW10" i="17"/>
  <c r="CX10" i="17"/>
  <c r="CY10" i="17"/>
  <c r="CZ10" i="17"/>
  <c r="DA10" i="17"/>
  <c r="DB10" i="17"/>
  <c r="DC10" i="17"/>
  <c r="DD10" i="17"/>
  <c r="DE10" i="17"/>
  <c r="DF10" i="17"/>
  <c r="DG10" i="17"/>
  <c r="DH10" i="17"/>
  <c r="DI10" i="17"/>
  <c r="DJ10" i="17"/>
  <c r="DK10" i="17"/>
  <c r="DL10" i="17"/>
  <c r="DM10" i="17"/>
  <c r="C11" i="17"/>
  <c r="D11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Q11" i="17"/>
  <c r="R11" i="17"/>
  <c r="S11" i="17"/>
  <c r="T11" i="17"/>
  <c r="U11" i="17"/>
  <c r="V11" i="17"/>
  <c r="W11" i="17"/>
  <c r="X11" i="17"/>
  <c r="Y11" i="17"/>
  <c r="Z11" i="17"/>
  <c r="AA11" i="17"/>
  <c r="AB11" i="17"/>
  <c r="AC11" i="17"/>
  <c r="AD11" i="17"/>
  <c r="AE11" i="17"/>
  <c r="AF11" i="17"/>
  <c r="AG11" i="17"/>
  <c r="AH11" i="17"/>
  <c r="AI11" i="17"/>
  <c r="AJ11" i="17"/>
  <c r="AK11" i="17"/>
  <c r="AL11" i="17"/>
  <c r="AM11" i="17"/>
  <c r="AN11" i="17"/>
  <c r="AO11" i="17"/>
  <c r="AP11" i="17"/>
  <c r="AQ11" i="17"/>
  <c r="AR11" i="17"/>
  <c r="AS11" i="17"/>
  <c r="AT11" i="17"/>
  <c r="AU11" i="17"/>
  <c r="AV11" i="17"/>
  <c r="AW11" i="17"/>
  <c r="AX11" i="17"/>
  <c r="AY11" i="17"/>
  <c r="AZ11" i="17"/>
  <c r="BA11" i="17"/>
  <c r="BB11" i="17"/>
  <c r="BC11" i="17"/>
  <c r="BD11" i="17"/>
  <c r="BE11" i="17"/>
  <c r="BF11" i="17"/>
  <c r="BG11" i="17"/>
  <c r="BH11" i="17"/>
  <c r="BI11" i="17"/>
  <c r="BJ11" i="17"/>
  <c r="BK11" i="17"/>
  <c r="BL11" i="17"/>
  <c r="BM11" i="17"/>
  <c r="BN11" i="17"/>
  <c r="BO11" i="17"/>
  <c r="BP11" i="17"/>
  <c r="BQ11" i="17"/>
  <c r="BR11" i="17"/>
  <c r="BS11" i="17"/>
  <c r="BT11" i="17"/>
  <c r="BU11" i="17"/>
  <c r="BV11" i="17"/>
  <c r="BW11" i="17"/>
  <c r="BX11" i="17"/>
  <c r="BY11" i="17"/>
  <c r="BZ11" i="17"/>
  <c r="CA11" i="17"/>
  <c r="CB11" i="17"/>
  <c r="CC11" i="17"/>
  <c r="CD11" i="17"/>
  <c r="CE11" i="17"/>
  <c r="CF11" i="17"/>
  <c r="CG11" i="17"/>
  <c r="CH11" i="17"/>
  <c r="CI11" i="17"/>
  <c r="CJ11" i="17"/>
  <c r="CK11" i="17"/>
  <c r="CL11" i="17"/>
  <c r="CM11" i="17"/>
  <c r="CN11" i="17"/>
  <c r="CO11" i="17"/>
  <c r="CP11" i="17"/>
  <c r="CQ11" i="17"/>
  <c r="CR11" i="17"/>
  <c r="CS11" i="17"/>
  <c r="CT11" i="17"/>
  <c r="CU11" i="17"/>
  <c r="CV11" i="17"/>
  <c r="CW11" i="17"/>
  <c r="CX11" i="17"/>
  <c r="CY11" i="17"/>
  <c r="CZ11" i="17"/>
  <c r="DA11" i="17"/>
  <c r="DB11" i="17"/>
  <c r="DC11" i="17"/>
  <c r="DD11" i="17"/>
  <c r="DE11" i="17"/>
  <c r="DF11" i="17"/>
  <c r="DG11" i="17"/>
  <c r="DH11" i="17"/>
  <c r="DI11" i="17"/>
  <c r="DJ11" i="17"/>
  <c r="DK11" i="17"/>
  <c r="DL11" i="17"/>
  <c r="DM11" i="17"/>
  <c r="C12" i="17"/>
  <c r="D12" i="17"/>
  <c r="E12" i="17"/>
  <c r="F12" i="17"/>
  <c r="G12" i="17"/>
  <c r="H12" i="17"/>
  <c r="I12" i="17"/>
  <c r="J12" i="17"/>
  <c r="K12" i="17"/>
  <c r="L12" i="17"/>
  <c r="M12" i="17"/>
  <c r="N12" i="17"/>
  <c r="O12" i="17"/>
  <c r="P12" i="17"/>
  <c r="Q12" i="17"/>
  <c r="R12" i="17"/>
  <c r="S12" i="17"/>
  <c r="T12" i="17"/>
  <c r="U12" i="17"/>
  <c r="V12" i="17"/>
  <c r="W12" i="17"/>
  <c r="X12" i="17"/>
  <c r="Y12" i="17"/>
  <c r="Z12" i="17"/>
  <c r="AA12" i="17"/>
  <c r="AB12" i="17"/>
  <c r="AC12" i="17"/>
  <c r="AD12" i="17"/>
  <c r="AE12" i="17"/>
  <c r="AF12" i="17"/>
  <c r="AG12" i="17"/>
  <c r="AH12" i="17"/>
  <c r="AI12" i="17"/>
  <c r="AJ12" i="17"/>
  <c r="AK12" i="17"/>
  <c r="AL12" i="17"/>
  <c r="AM12" i="17"/>
  <c r="AN12" i="17"/>
  <c r="AO12" i="17"/>
  <c r="AP12" i="17"/>
  <c r="AQ12" i="17"/>
  <c r="AR12" i="17"/>
  <c r="AS12" i="17"/>
  <c r="AT12" i="17"/>
  <c r="AU12" i="17"/>
  <c r="AV12" i="17"/>
  <c r="AW12" i="17"/>
  <c r="AX12" i="17"/>
  <c r="AY12" i="17"/>
  <c r="AZ12" i="17"/>
  <c r="BA12" i="17"/>
  <c r="BB12" i="17"/>
  <c r="BC12" i="17"/>
  <c r="BD12" i="17"/>
  <c r="BE12" i="17"/>
  <c r="BF12" i="17"/>
  <c r="BG12" i="17"/>
  <c r="BH12" i="17"/>
  <c r="BI12" i="17"/>
  <c r="BJ12" i="17"/>
  <c r="BK12" i="17"/>
  <c r="BL12" i="17"/>
  <c r="BM12" i="17"/>
  <c r="BN12" i="17"/>
  <c r="BO12" i="17"/>
  <c r="BP12" i="17"/>
  <c r="BQ12" i="17"/>
  <c r="BR12" i="17"/>
  <c r="BS12" i="17"/>
  <c r="BT12" i="17"/>
  <c r="BU12" i="17"/>
  <c r="BV12" i="17"/>
  <c r="BW12" i="17"/>
  <c r="BX12" i="17"/>
  <c r="BY12" i="17"/>
  <c r="BZ12" i="17"/>
  <c r="CA12" i="17"/>
  <c r="CB12" i="17"/>
  <c r="CC12" i="17"/>
  <c r="CD12" i="17"/>
  <c r="CE12" i="17"/>
  <c r="CF12" i="17"/>
  <c r="CG12" i="17"/>
  <c r="CH12" i="17"/>
  <c r="CI12" i="17"/>
  <c r="CJ12" i="17"/>
  <c r="CK12" i="17"/>
  <c r="CL12" i="17"/>
  <c r="CM12" i="17"/>
  <c r="CN12" i="17"/>
  <c r="CO12" i="17"/>
  <c r="CP12" i="17"/>
  <c r="CQ12" i="17"/>
  <c r="CR12" i="17"/>
  <c r="CS12" i="17"/>
  <c r="CT12" i="17"/>
  <c r="CU12" i="17"/>
  <c r="CV12" i="17"/>
  <c r="CW12" i="17"/>
  <c r="CX12" i="17"/>
  <c r="CY12" i="17"/>
  <c r="CZ12" i="17"/>
  <c r="DA12" i="17"/>
  <c r="DB12" i="17"/>
  <c r="DC12" i="17"/>
  <c r="DD12" i="17"/>
  <c r="DE12" i="17"/>
  <c r="DF12" i="17"/>
  <c r="DG12" i="17"/>
  <c r="DH12" i="17"/>
  <c r="DI12" i="17"/>
  <c r="DJ12" i="17"/>
  <c r="DK12" i="17"/>
  <c r="DL12" i="17"/>
  <c r="DM12" i="17"/>
  <c r="C13" i="17"/>
  <c r="D13" i="17"/>
  <c r="E13" i="17"/>
  <c r="F13" i="17"/>
  <c r="G13" i="17"/>
  <c r="H13" i="17"/>
  <c r="I13" i="17"/>
  <c r="J13" i="17"/>
  <c r="K13" i="17"/>
  <c r="L13" i="17"/>
  <c r="M13" i="17"/>
  <c r="N13" i="17"/>
  <c r="O13" i="17"/>
  <c r="P13" i="17"/>
  <c r="Q13" i="17"/>
  <c r="R13" i="17"/>
  <c r="S13" i="17"/>
  <c r="T13" i="17"/>
  <c r="U13" i="17"/>
  <c r="V13" i="17"/>
  <c r="W13" i="17"/>
  <c r="X13" i="17"/>
  <c r="Y13" i="17"/>
  <c r="Z13" i="17"/>
  <c r="AA13" i="17"/>
  <c r="AB13" i="17"/>
  <c r="AC13" i="17"/>
  <c r="AD13" i="17"/>
  <c r="AE13" i="17"/>
  <c r="AF13" i="17"/>
  <c r="AG13" i="17"/>
  <c r="AH13" i="17"/>
  <c r="AI13" i="17"/>
  <c r="AJ13" i="17"/>
  <c r="AK13" i="17"/>
  <c r="AL13" i="17"/>
  <c r="AM13" i="17"/>
  <c r="AN13" i="17"/>
  <c r="AO13" i="17"/>
  <c r="AP13" i="17"/>
  <c r="AQ13" i="17"/>
  <c r="AR13" i="17"/>
  <c r="AS13" i="17"/>
  <c r="AT13" i="17"/>
  <c r="AU13" i="17"/>
  <c r="AV13" i="17"/>
  <c r="AW13" i="17"/>
  <c r="AX13" i="17"/>
  <c r="AY13" i="17"/>
  <c r="AZ13" i="17"/>
  <c r="BA13" i="17"/>
  <c r="BB13" i="17"/>
  <c r="BC13" i="17"/>
  <c r="BD13" i="17"/>
  <c r="BE13" i="17"/>
  <c r="BF13" i="17"/>
  <c r="BG13" i="17"/>
  <c r="BH13" i="17"/>
  <c r="BI13" i="17"/>
  <c r="BJ13" i="17"/>
  <c r="BK13" i="17"/>
  <c r="BL13" i="17"/>
  <c r="BM13" i="17"/>
  <c r="BN13" i="17"/>
  <c r="BO13" i="17"/>
  <c r="BP13" i="17"/>
  <c r="BQ13" i="17"/>
  <c r="BR13" i="17"/>
  <c r="BS13" i="17"/>
  <c r="BT13" i="17"/>
  <c r="BU13" i="17"/>
  <c r="BV13" i="17"/>
  <c r="BW13" i="17"/>
  <c r="BX13" i="17"/>
  <c r="BY13" i="17"/>
  <c r="BZ13" i="17"/>
  <c r="CA13" i="17"/>
  <c r="CB13" i="17"/>
  <c r="CC13" i="17"/>
  <c r="CD13" i="17"/>
  <c r="CE13" i="17"/>
  <c r="CF13" i="17"/>
  <c r="CG13" i="17"/>
  <c r="CH13" i="17"/>
  <c r="CI13" i="17"/>
  <c r="CJ13" i="17"/>
  <c r="CK13" i="17"/>
  <c r="CL13" i="17"/>
  <c r="CM13" i="17"/>
  <c r="CN13" i="17"/>
  <c r="CO13" i="17"/>
  <c r="CP13" i="17"/>
  <c r="CQ13" i="17"/>
  <c r="CR13" i="17"/>
  <c r="CS13" i="17"/>
  <c r="CT13" i="17"/>
  <c r="CU13" i="17"/>
  <c r="CV13" i="17"/>
  <c r="CW13" i="17"/>
  <c r="CX13" i="17"/>
  <c r="CY13" i="17"/>
  <c r="CZ13" i="17"/>
  <c r="DA13" i="17"/>
  <c r="DB13" i="17"/>
  <c r="DC13" i="17"/>
  <c r="DD13" i="17"/>
  <c r="DE13" i="17"/>
  <c r="DF13" i="17"/>
  <c r="DG13" i="17"/>
  <c r="DH13" i="17"/>
  <c r="DI13" i="17"/>
  <c r="DJ13" i="17"/>
  <c r="DK13" i="17"/>
  <c r="DL13" i="17"/>
  <c r="DM13" i="17"/>
  <c r="C14" i="17"/>
  <c r="D14" i="17"/>
  <c r="E14" i="17"/>
  <c r="F14" i="17"/>
  <c r="G14" i="17"/>
  <c r="H14" i="17"/>
  <c r="I14" i="17"/>
  <c r="J14" i="17"/>
  <c r="K14" i="17"/>
  <c r="L14" i="17"/>
  <c r="M14" i="17"/>
  <c r="N14" i="17"/>
  <c r="O14" i="17"/>
  <c r="P14" i="17"/>
  <c r="Q14" i="17"/>
  <c r="R14" i="17"/>
  <c r="S14" i="17"/>
  <c r="T14" i="17"/>
  <c r="U14" i="17"/>
  <c r="V14" i="17"/>
  <c r="W14" i="17"/>
  <c r="X14" i="17"/>
  <c r="Y14" i="17"/>
  <c r="Z14" i="17"/>
  <c r="AA14" i="17"/>
  <c r="AB14" i="17"/>
  <c r="AC14" i="17"/>
  <c r="AD14" i="17"/>
  <c r="AE14" i="17"/>
  <c r="AF14" i="17"/>
  <c r="AG14" i="17"/>
  <c r="AH14" i="17"/>
  <c r="AI14" i="17"/>
  <c r="AJ14" i="17"/>
  <c r="AK14" i="17"/>
  <c r="AL14" i="17"/>
  <c r="AM14" i="17"/>
  <c r="AN14" i="17"/>
  <c r="AO14" i="17"/>
  <c r="AP14" i="17"/>
  <c r="AQ14" i="17"/>
  <c r="AR14" i="17"/>
  <c r="AS14" i="17"/>
  <c r="AT14" i="17"/>
  <c r="AU14" i="17"/>
  <c r="AV14" i="17"/>
  <c r="AW14" i="17"/>
  <c r="AX14" i="17"/>
  <c r="AY14" i="17"/>
  <c r="AZ14" i="17"/>
  <c r="BA14" i="17"/>
  <c r="BB14" i="17"/>
  <c r="BC14" i="17"/>
  <c r="BD14" i="17"/>
  <c r="BE14" i="17"/>
  <c r="BF14" i="17"/>
  <c r="BG14" i="17"/>
  <c r="BH14" i="17"/>
  <c r="BI14" i="17"/>
  <c r="BJ14" i="17"/>
  <c r="BK14" i="17"/>
  <c r="BL14" i="17"/>
  <c r="BM14" i="17"/>
  <c r="BN14" i="17"/>
  <c r="BO14" i="17"/>
  <c r="BP14" i="17"/>
  <c r="BQ14" i="17"/>
  <c r="BR14" i="17"/>
  <c r="BS14" i="17"/>
  <c r="BT14" i="17"/>
  <c r="BU14" i="17"/>
  <c r="BV14" i="17"/>
  <c r="BW14" i="17"/>
  <c r="BX14" i="17"/>
  <c r="BY14" i="17"/>
  <c r="BZ14" i="17"/>
  <c r="CA14" i="17"/>
  <c r="CB14" i="17"/>
  <c r="CC14" i="17"/>
  <c r="CD14" i="17"/>
  <c r="CE14" i="17"/>
  <c r="CF14" i="17"/>
  <c r="CG14" i="17"/>
  <c r="CH14" i="17"/>
  <c r="CI14" i="17"/>
  <c r="CJ14" i="17"/>
  <c r="CK14" i="17"/>
  <c r="CL14" i="17"/>
  <c r="CM14" i="17"/>
  <c r="CN14" i="17"/>
  <c r="CO14" i="17"/>
  <c r="CP14" i="17"/>
  <c r="CQ14" i="17"/>
  <c r="CR14" i="17"/>
  <c r="CS14" i="17"/>
  <c r="CT14" i="17"/>
  <c r="CU14" i="17"/>
  <c r="CV14" i="17"/>
  <c r="CW14" i="17"/>
  <c r="CX14" i="17"/>
  <c r="CY14" i="17"/>
  <c r="CZ14" i="17"/>
  <c r="DA14" i="17"/>
  <c r="DB14" i="17"/>
  <c r="DC14" i="17"/>
  <c r="DD14" i="17"/>
  <c r="DE14" i="17"/>
  <c r="DF14" i="17"/>
  <c r="DG14" i="17"/>
  <c r="DH14" i="17"/>
  <c r="DI14" i="17"/>
  <c r="DJ14" i="17"/>
  <c r="DK14" i="17"/>
  <c r="DL14" i="17"/>
  <c r="DM14" i="17"/>
  <c r="C15" i="17"/>
  <c r="D15" i="17"/>
  <c r="E15" i="17"/>
  <c r="F15" i="17"/>
  <c r="G15" i="17"/>
  <c r="H15" i="17"/>
  <c r="I15" i="17"/>
  <c r="J15" i="17"/>
  <c r="K15" i="17"/>
  <c r="L15" i="17"/>
  <c r="M15" i="17"/>
  <c r="N15" i="17"/>
  <c r="O15" i="17"/>
  <c r="P15" i="17"/>
  <c r="Q15" i="17"/>
  <c r="R15" i="17"/>
  <c r="S15" i="17"/>
  <c r="T15" i="17"/>
  <c r="U15" i="17"/>
  <c r="V15" i="17"/>
  <c r="W15" i="17"/>
  <c r="X15" i="17"/>
  <c r="Y15" i="17"/>
  <c r="Z15" i="17"/>
  <c r="AA15" i="17"/>
  <c r="AB15" i="17"/>
  <c r="AC15" i="17"/>
  <c r="AD15" i="17"/>
  <c r="AE15" i="17"/>
  <c r="AF15" i="17"/>
  <c r="AG15" i="17"/>
  <c r="AH15" i="17"/>
  <c r="AI15" i="17"/>
  <c r="AJ15" i="17"/>
  <c r="AK15" i="17"/>
  <c r="AL15" i="17"/>
  <c r="AM15" i="17"/>
  <c r="AN15" i="17"/>
  <c r="AO15" i="17"/>
  <c r="AP15" i="17"/>
  <c r="AQ15" i="17"/>
  <c r="AR15" i="17"/>
  <c r="AS15" i="17"/>
  <c r="AT15" i="17"/>
  <c r="AU15" i="17"/>
  <c r="AV15" i="17"/>
  <c r="AW15" i="17"/>
  <c r="AX15" i="17"/>
  <c r="AY15" i="17"/>
  <c r="AZ15" i="17"/>
  <c r="BA15" i="17"/>
  <c r="BB15" i="17"/>
  <c r="BC15" i="17"/>
  <c r="BD15" i="17"/>
  <c r="BE15" i="17"/>
  <c r="BF15" i="17"/>
  <c r="BG15" i="17"/>
  <c r="BH15" i="17"/>
  <c r="BI15" i="17"/>
  <c r="BJ15" i="17"/>
  <c r="BK15" i="17"/>
  <c r="BL15" i="17"/>
  <c r="BM15" i="17"/>
  <c r="BN15" i="17"/>
  <c r="BO15" i="17"/>
  <c r="BP15" i="17"/>
  <c r="BQ15" i="17"/>
  <c r="BR15" i="17"/>
  <c r="BS15" i="17"/>
  <c r="BT15" i="17"/>
  <c r="BU15" i="17"/>
  <c r="BV15" i="17"/>
  <c r="BW15" i="17"/>
  <c r="BX15" i="17"/>
  <c r="BY15" i="17"/>
  <c r="BZ15" i="17"/>
  <c r="CA15" i="17"/>
  <c r="CB15" i="17"/>
  <c r="CC15" i="17"/>
  <c r="CD15" i="17"/>
  <c r="CE15" i="17"/>
  <c r="CF15" i="17"/>
  <c r="CG15" i="17"/>
  <c r="CH15" i="17"/>
  <c r="CI15" i="17"/>
  <c r="CJ15" i="17"/>
  <c r="CK15" i="17"/>
  <c r="CL15" i="17"/>
  <c r="CM15" i="17"/>
  <c r="CN15" i="17"/>
  <c r="CO15" i="17"/>
  <c r="CP15" i="17"/>
  <c r="CQ15" i="17"/>
  <c r="CR15" i="17"/>
  <c r="CS15" i="17"/>
  <c r="CT15" i="17"/>
  <c r="CU15" i="17"/>
  <c r="CV15" i="17"/>
  <c r="CW15" i="17"/>
  <c r="CX15" i="17"/>
  <c r="CY15" i="17"/>
  <c r="CZ15" i="17"/>
  <c r="DA15" i="17"/>
  <c r="DB15" i="17"/>
  <c r="DC15" i="17"/>
  <c r="DD15" i="17"/>
  <c r="DE15" i="17"/>
  <c r="DF15" i="17"/>
  <c r="DG15" i="17"/>
  <c r="DH15" i="17"/>
  <c r="DI15" i="17"/>
  <c r="DJ15" i="17"/>
  <c r="DK15" i="17"/>
  <c r="DL15" i="17"/>
  <c r="DM15" i="17"/>
  <c r="C16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Q16" i="17"/>
  <c r="R16" i="17"/>
  <c r="S16" i="17"/>
  <c r="T16" i="17"/>
  <c r="U16" i="17"/>
  <c r="V16" i="17"/>
  <c r="W16" i="17"/>
  <c r="X16" i="17"/>
  <c r="Y16" i="17"/>
  <c r="Z16" i="17"/>
  <c r="AA16" i="17"/>
  <c r="AB16" i="17"/>
  <c r="AC16" i="17"/>
  <c r="AD16" i="17"/>
  <c r="AE16" i="17"/>
  <c r="AF16" i="17"/>
  <c r="AG16" i="17"/>
  <c r="AH16" i="17"/>
  <c r="AI16" i="17"/>
  <c r="AJ16" i="17"/>
  <c r="AK16" i="17"/>
  <c r="AL16" i="17"/>
  <c r="AM16" i="17"/>
  <c r="AN16" i="17"/>
  <c r="AO16" i="17"/>
  <c r="AP16" i="17"/>
  <c r="AQ16" i="17"/>
  <c r="AR16" i="17"/>
  <c r="AS16" i="17"/>
  <c r="AT16" i="17"/>
  <c r="AU16" i="17"/>
  <c r="AV16" i="17"/>
  <c r="AW16" i="17"/>
  <c r="AX16" i="17"/>
  <c r="AY16" i="17"/>
  <c r="AZ16" i="17"/>
  <c r="BA16" i="17"/>
  <c r="BB16" i="17"/>
  <c r="BC16" i="17"/>
  <c r="BD16" i="17"/>
  <c r="BE16" i="17"/>
  <c r="BF16" i="17"/>
  <c r="BG16" i="17"/>
  <c r="BH16" i="17"/>
  <c r="BI16" i="17"/>
  <c r="BJ16" i="17"/>
  <c r="BK16" i="17"/>
  <c r="BL16" i="17"/>
  <c r="BM16" i="17"/>
  <c r="BN16" i="17"/>
  <c r="BO16" i="17"/>
  <c r="BP16" i="17"/>
  <c r="BQ16" i="17"/>
  <c r="BR16" i="17"/>
  <c r="BS16" i="17"/>
  <c r="BT16" i="17"/>
  <c r="BU16" i="17"/>
  <c r="BV16" i="17"/>
  <c r="BW16" i="17"/>
  <c r="BX16" i="17"/>
  <c r="BY16" i="17"/>
  <c r="BZ16" i="17"/>
  <c r="CA16" i="17"/>
  <c r="CB16" i="17"/>
  <c r="CC16" i="17"/>
  <c r="CD16" i="17"/>
  <c r="CE16" i="17"/>
  <c r="CF16" i="17"/>
  <c r="CG16" i="17"/>
  <c r="CH16" i="17"/>
  <c r="CI16" i="17"/>
  <c r="CJ16" i="17"/>
  <c r="CK16" i="17"/>
  <c r="CL16" i="17"/>
  <c r="CM16" i="17"/>
  <c r="CN16" i="17"/>
  <c r="CO16" i="17"/>
  <c r="CP16" i="17"/>
  <c r="CQ16" i="17"/>
  <c r="CR16" i="17"/>
  <c r="CS16" i="17"/>
  <c r="CT16" i="17"/>
  <c r="CU16" i="17"/>
  <c r="CV16" i="17"/>
  <c r="CW16" i="17"/>
  <c r="CX16" i="17"/>
  <c r="CY16" i="17"/>
  <c r="CZ16" i="17"/>
  <c r="DA16" i="17"/>
  <c r="DB16" i="17"/>
  <c r="DC16" i="17"/>
  <c r="DD16" i="17"/>
  <c r="DE16" i="17"/>
  <c r="DF16" i="17"/>
  <c r="DG16" i="17"/>
  <c r="DH16" i="17"/>
  <c r="DI16" i="17"/>
  <c r="DJ16" i="17"/>
  <c r="DK16" i="17"/>
  <c r="DL16" i="17"/>
  <c r="DM16" i="17"/>
  <c r="C17" i="17"/>
  <c r="D17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Q17" i="17"/>
  <c r="R17" i="17"/>
  <c r="S17" i="17"/>
  <c r="T17" i="17"/>
  <c r="U17" i="17"/>
  <c r="V17" i="17"/>
  <c r="W17" i="17"/>
  <c r="X17" i="17"/>
  <c r="Y17" i="17"/>
  <c r="Z17" i="17"/>
  <c r="AA17" i="17"/>
  <c r="AB17" i="17"/>
  <c r="AC17" i="17"/>
  <c r="AD17" i="17"/>
  <c r="AE17" i="17"/>
  <c r="AF17" i="17"/>
  <c r="AG17" i="17"/>
  <c r="AH17" i="17"/>
  <c r="AI17" i="17"/>
  <c r="AJ17" i="17"/>
  <c r="AK17" i="17"/>
  <c r="AL17" i="17"/>
  <c r="AM17" i="17"/>
  <c r="AN17" i="17"/>
  <c r="AO17" i="17"/>
  <c r="AP17" i="17"/>
  <c r="AQ17" i="17"/>
  <c r="AR17" i="17"/>
  <c r="AS17" i="17"/>
  <c r="AT17" i="17"/>
  <c r="AU17" i="17"/>
  <c r="AV17" i="17"/>
  <c r="AW17" i="17"/>
  <c r="AX17" i="17"/>
  <c r="AY17" i="17"/>
  <c r="AZ17" i="17"/>
  <c r="BA17" i="17"/>
  <c r="BB17" i="17"/>
  <c r="BC17" i="17"/>
  <c r="BD17" i="17"/>
  <c r="BE17" i="17"/>
  <c r="BF17" i="17"/>
  <c r="BG17" i="17"/>
  <c r="BH17" i="17"/>
  <c r="BI17" i="17"/>
  <c r="BJ17" i="17"/>
  <c r="BK17" i="17"/>
  <c r="BL17" i="17"/>
  <c r="BM17" i="17"/>
  <c r="BN17" i="17"/>
  <c r="BO17" i="17"/>
  <c r="BP17" i="17"/>
  <c r="BQ17" i="17"/>
  <c r="BR17" i="17"/>
  <c r="BS17" i="17"/>
  <c r="BT17" i="17"/>
  <c r="BU17" i="17"/>
  <c r="BV17" i="17"/>
  <c r="BW17" i="17"/>
  <c r="BX17" i="17"/>
  <c r="BY17" i="17"/>
  <c r="BZ17" i="17"/>
  <c r="CA17" i="17"/>
  <c r="CB17" i="17"/>
  <c r="CC17" i="17"/>
  <c r="CD17" i="17"/>
  <c r="CE17" i="17"/>
  <c r="CF17" i="17"/>
  <c r="CG17" i="17"/>
  <c r="CH17" i="17"/>
  <c r="CI17" i="17"/>
  <c r="CJ17" i="17"/>
  <c r="CK17" i="17"/>
  <c r="CL17" i="17"/>
  <c r="CM17" i="17"/>
  <c r="CN17" i="17"/>
  <c r="CO17" i="17"/>
  <c r="CP17" i="17"/>
  <c r="CQ17" i="17"/>
  <c r="CR17" i="17"/>
  <c r="CS17" i="17"/>
  <c r="CT17" i="17"/>
  <c r="CU17" i="17"/>
  <c r="CV17" i="17"/>
  <c r="CW17" i="17"/>
  <c r="CX17" i="17"/>
  <c r="CY17" i="17"/>
  <c r="CZ17" i="17"/>
  <c r="DA17" i="17"/>
  <c r="DB17" i="17"/>
  <c r="DC17" i="17"/>
  <c r="DD17" i="17"/>
  <c r="DE17" i="17"/>
  <c r="DF17" i="17"/>
  <c r="DG17" i="17"/>
  <c r="DH17" i="17"/>
  <c r="DI17" i="17"/>
  <c r="DJ17" i="17"/>
  <c r="DK17" i="17"/>
  <c r="DL17" i="17"/>
  <c r="DM17" i="17"/>
  <c r="C18" i="17"/>
  <c r="D18" i="17"/>
  <c r="E18" i="17"/>
  <c r="F18" i="17"/>
  <c r="G18" i="17"/>
  <c r="H18" i="17"/>
  <c r="I18" i="17"/>
  <c r="J18" i="17"/>
  <c r="K18" i="17"/>
  <c r="L18" i="17"/>
  <c r="M18" i="17"/>
  <c r="N18" i="17"/>
  <c r="O18" i="17"/>
  <c r="P18" i="17"/>
  <c r="Q18" i="17"/>
  <c r="R18" i="17"/>
  <c r="S18" i="17"/>
  <c r="T18" i="17"/>
  <c r="U18" i="17"/>
  <c r="V18" i="17"/>
  <c r="W18" i="17"/>
  <c r="X18" i="17"/>
  <c r="Y18" i="17"/>
  <c r="Z18" i="17"/>
  <c r="AA18" i="17"/>
  <c r="AB18" i="17"/>
  <c r="AC18" i="17"/>
  <c r="AD18" i="17"/>
  <c r="AE18" i="17"/>
  <c r="AF18" i="17"/>
  <c r="AG18" i="17"/>
  <c r="AH18" i="17"/>
  <c r="AI18" i="17"/>
  <c r="AJ18" i="17"/>
  <c r="AK18" i="17"/>
  <c r="AL18" i="17"/>
  <c r="AM18" i="17"/>
  <c r="AN18" i="17"/>
  <c r="AO18" i="17"/>
  <c r="AP18" i="17"/>
  <c r="AQ18" i="17"/>
  <c r="AR18" i="17"/>
  <c r="AS18" i="17"/>
  <c r="AT18" i="17"/>
  <c r="AU18" i="17"/>
  <c r="AV18" i="17"/>
  <c r="AW18" i="17"/>
  <c r="AX18" i="17"/>
  <c r="AY18" i="17"/>
  <c r="AZ18" i="17"/>
  <c r="BA18" i="17"/>
  <c r="BB18" i="17"/>
  <c r="BC18" i="17"/>
  <c r="BD18" i="17"/>
  <c r="BE18" i="17"/>
  <c r="BF18" i="17"/>
  <c r="BG18" i="17"/>
  <c r="BH18" i="17"/>
  <c r="BI18" i="17"/>
  <c r="BJ18" i="17"/>
  <c r="BK18" i="17"/>
  <c r="BL18" i="17"/>
  <c r="BM18" i="17"/>
  <c r="BN18" i="17"/>
  <c r="BO18" i="17"/>
  <c r="BP18" i="17"/>
  <c r="BQ18" i="17"/>
  <c r="BR18" i="17"/>
  <c r="BS18" i="17"/>
  <c r="BT18" i="17"/>
  <c r="BU18" i="17"/>
  <c r="BV18" i="17"/>
  <c r="BW18" i="17"/>
  <c r="BX18" i="17"/>
  <c r="BY18" i="17"/>
  <c r="BZ18" i="17"/>
  <c r="CA18" i="17"/>
  <c r="CB18" i="17"/>
  <c r="CC18" i="17"/>
  <c r="CD18" i="17"/>
  <c r="CE18" i="17"/>
  <c r="CF18" i="17"/>
  <c r="CG18" i="17"/>
  <c r="CH18" i="17"/>
  <c r="CI18" i="17"/>
  <c r="CJ18" i="17"/>
  <c r="CK18" i="17"/>
  <c r="CL18" i="17"/>
  <c r="CM18" i="17"/>
  <c r="CN18" i="17"/>
  <c r="CO18" i="17"/>
  <c r="CP18" i="17"/>
  <c r="CQ18" i="17"/>
  <c r="CR18" i="17"/>
  <c r="CS18" i="17"/>
  <c r="CT18" i="17"/>
  <c r="CU18" i="17"/>
  <c r="CV18" i="17"/>
  <c r="CW18" i="17"/>
  <c r="CX18" i="17"/>
  <c r="CY18" i="17"/>
  <c r="CZ18" i="17"/>
  <c r="DA18" i="17"/>
  <c r="DB18" i="17"/>
  <c r="DC18" i="17"/>
  <c r="DD18" i="17"/>
  <c r="DE18" i="17"/>
  <c r="DF18" i="17"/>
  <c r="DG18" i="17"/>
  <c r="DH18" i="17"/>
  <c r="DI18" i="17"/>
  <c r="DJ18" i="17"/>
  <c r="DK18" i="17"/>
  <c r="DL18" i="17"/>
  <c r="DM18" i="17"/>
  <c r="C19" i="17"/>
  <c r="D19" i="17"/>
  <c r="E19" i="17"/>
  <c r="F19" i="17"/>
  <c r="G19" i="17"/>
  <c r="H19" i="17"/>
  <c r="I19" i="17"/>
  <c r="J19" i="17"/>
  <c r="K19" i="17"/>
  <c r="L19" i="17"/>
  <c r="M19" i="17"/>
  <c r="N19" i="17"/>
  <c r="O19" i="17"/>
  <c r="P19" i="17"/>
  <c r="Q19" i="17"/>
  <c r="R19" i="17"/>
  <c r="S19" i="17"/>
  <c r="T19" i="17"/>
  <c r="U19" i="17"/>
  <c r="V19" i="17"/>
  <c r="W19" i="17"/>
  <c r="X19" i="17"/>
  <c r="Y19" i="17"/>
  <c r="Z19" i="17"/>
  <c r="AA19" i="17"/>
  <c r="AB19" i="17"/>
  <c r="AC19" i="17"/>
  <c r="AD19" i="17"/>
  <c r="AE19" i="17"/>
  <c r="AF19" i="17"/>
  <c r="AG19" i="17"/>
  <c r="AH19" i="17"/>
  <c r="AI19" i="17"/>
  <c r="AJ19" i="17"/>
  <c r="AK19" i="17"/>
  <c r="AL19" i="17"/>
  <c r="AM19" i="17"/>
  <c r="AN19" i="17"/>
  <c r="AO19" i="17"/>
  <c r="AP19" i="17"/>
  <c r="AQ19" i="17"/>
  <c r="AR19" i="17"/>
  <c r="AS19" i="17"/>
  <c r="AT19" i="17"/>
  <c r="AU19" i="17"/>
  <c r="AV19" i="17"/>
  <c r="AW19" i="17"/>
  <c r="AX19" i="17"/>
  <c r="AY19" i="17"/>
  <c r="AZ19" i="17"/>
  <c r="BA19" i="17"/>
  <c r="BB19" i="17"/>
  <c r="BC19" i="17"/>
  <c r="BD19" i="17"/>
  <c r="BE19" i="17"/>
  <c r="BF19" i="17"/>
  <c r="BG19" i="17"/>
  <c r="BH19" i="17"/>
  <c r="BI19" i="17"/>
  <c r="BJ19" i="17"/>
  <c r="BK19" i="17"/>
  <c r="BL19" i="17"/>
  <c r="BM19" i="17"/>
  <c r="BN19" i="17"/>
  <c r="BO19" i="17"/>
  <c r="BP19" i="17"/>
  <c r="BQ19" i="17"/>
  <c r="BR19" i="17"/>
  <c r="BS19" i="17"/>
  <c r="BT19" i="17"/>
  <c r="BU19" i="17"/>
  <c r="BV19" i="17"/>
  <c r="BW19" i="17"/>
  <c r="BX19" i="17"/>
  <c r="BY19" i="17"/>
  <c r="BZ19" i="17"/>
  <c r="CA19" i="17"/>
  <c r="CB19" i="17"/>
  <c r="CC19" i="17"/>
  <c r="CD19" i="17"/>
  <c r="CE19" i="17"/>
  <c r="CF19" i="17"/>
  <c r="CG19" i="17"/>
  <c r="CH19" i="17"/>
  <c r="CI19" i="17"/>
  <c r="CJ19" i="17"/>
  <c r="CK19" i="17"/>
  <c r="CL19" i="17"/>
  <c r="CM19" i="17"/>
  <c r="CN19" i="17"/>
  <c r="CO19" i="17"/>
  <c r="CP19" i="17"/>
  <c r="CQ19" i="17"/>
  <c r="CR19" i="17"/>
  <c r="CS19" i="17"/>
  <c r="CT19" i="17"/>
  <c r="CU19" i="17"/>
  <c r="CV19" i="17"/>
  <c r="CW19" i="17"/>
  <c r="CX19" i="17"/>
  <c r="CY19" i="17"/>
  <c r="CZ19" i="17"/>
  <c r="DA19" i="17"/>
  <c r="DB19" i="17"/>
  <c r="DC19" i="17"/>
  <c r="DD19" i="17"/>
  <c r="DE19" i="17"/>
  <c r="DF19" i="17"/>
  <c r="DG19" i="17"/>
  <c r="DH19" i="17"/>
  <c r="DI19" i="17"/>
  <c r="DJ19" i="17"/>
  <c r="DK19" i="17"/>
  <c r="DL19" i="17"/>
  <c r="DM19" i="17"/>
  <c r="C20" i="17"/>
  <c r="D20" i="17"/>
  <c r="E20" i="17"/>
  <c r="F20" i="17"/>
  <c r="G20" i="17"/>
  <c r="H20" i="17"/>
  <c r="I20" i="17"/>
  <c r="J20" i="17"/>
  <c r="K20" i="17"/>
  <c r="L20" i="17"/>
  <c r="M20" i="17"/>
  <c r="N20" i="17"/>
  <c r="O20" i="17"/>
  <c r="P20" i="17"/>
  <c r="Q20" i="17"/>
  <c r="R20" i="17"/>
  <c r="S20" i="17"/>
  <c r="T20" i="17"/>
  <c r="U20" i="17"/>
  <c r="V20" i="17"/>
  <c r="W20" i="17"/>
  <c r="X20" i="17"/>
  <c r="Y20" i="17"/>
  <c r="Z20" i="17"/>
  <c r="AA20" i="17"/>
  <c r="AB20" i="17"/>
  <c r="AC20" i="17"/>
  <c r="AD20" i="17"/>
  <c r="AE20" i="17"/>
  <c r="AF20" i="17"/>
  <c r="AG20" i="17"/>
  <c r="AH20" i="17"/>
  <c r="AI20" i="17"/>
  <c r="AJ20" i="17"/>
  <c r="AK20" i="17"/>
  <c r="AL20" i="17"/>
  <c r="AM20" i="17"/>
  <c r="AN20" i="17"/>
  <c r="AO20" i="17"/>
  <c r="AP20" i="17"/>
  <c r="AQ20" i="17"/>
  <c r="AR20" i="17"/>
  <c r="AS20" i="17"/>
  <c r="AT20" i="17"/>
  <c r="AU20" i="17"/>
  <c r="AV20" i="17"/>
  <c r="AW20" i="17"/>
  <c r="AX20" i="17"/>
  <c r="AY20" i="17"/>
  <c r="AZ20" i="17"/>
  <c r="BA20" i="17"/>
  <c r="BB20" i="17"/>
  <c r="BC20" i="17"/>
  <c r="BD20" i="17"/>
  <c r="BE20" i="17"/>
  <c r="BF20" i="17"/>
  <c r="BG20" i="17"/>
  <c r="BH20" i="17"/>
  <c r="BI20" i="17"/>
  <c r="BJ20" i="17"/>
  <c r="BK20" i="17"/>
  <c r="BL20" i="17"/>
  <c r="BM20" i="17"/>
  <c r="BN20" i="17"/>
  <c r="BO20" i="17"/>
  <c r="BP20" i="17"/>
  <c r="BQ20" i="17"/>
  <c r="BR20" i="17"/>
  <c r="BS20" i="17"/>
  <c r="BT20" i="17"/>
  <c r="BU20" i="17"/>
  <c r="BV20" i="17"/>
  <c r="BW20" i="17"/>
  <c r="BX20" i="17"/>
  <c r="BY20" i="17"/>
  <c r="BZ20" i="17"/>
  <c r="CA20" i="17"/>
  <c r="CB20" i="17"/>
  <c r="CC20" i="17"/>
  <c r="CD20" i="17"/>
  <c r="CE20" i="17"/>
  <c r="CF20" i="17"/>
  <c r="CG20" i="17"/>
  <c r="CH20" i="17"/>
  <c r="CI20" i="17"/>
  <c r="CJ20" i="17"/>
  <c r="CK20" i="17"/>
  <c r="CL20" i="17"/>
  <c r="CM20" i="17"/>
  <c r="CN20" i="17"/>
  <c r="CO20" i="17"/>
  <c r="CP20" i="17"/>
  <c r="CQ20" i="17"/>
  <c r="CR20" i="17"/>
  <c r="CS20" i="17"/>
  <c r="CT20" i="17"/>
  <c r="CU20" i="17"/>
  <c r="CV20" i="17"/>
  <c r="CW20" i="17"/>
  <c r="CX20" i="17"/>
  <c r="CY20" i="17"/>
  <c r="CZ20" i="17"/>
  <c r="DA20" i="17"/>
  <c r="DB20" i="17"/>
  <c r="DC20" i="17"/>
  <c r="DD20" i="17"/>
  <c r="DE20" i="17"/>
  <c r="DF20" i="17"/>
  <c r="DG20" i="17"/>
  <c r="DH20" i="17"/>
  <c r="DI20" i="17"/>
  <c r="DJ20" i="17"/>
  <c r="DK20" i="17"/>
  <c r="DL20" i="17"/>
  <c r="DM20" i="17"/>
  <c r="C21" i="17"/>
  <c r="D21" i="17"/>
  <c r="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AE21" i="17"/>
  <c r="AF21" i="17"/>
  <c r="AG21" i="17"/>
  <c r="AH21" i="17"/>
  <c r="AI21" i="17"/>
  <c r="AJ21" i="17"/>
  <c r="AK21" i="17"/>
  <c r="AL21" i="17"/>
  <c r="AM21" i="17"/>
  <c r="AN21" i="17"/>
  <c r="AO21" i="17"/>
  <c r="AP21" i="17"/>
  <c r="AQ21" i="17"/>
  <c r="AR21" i="17"/>
  <c r="AS21" i="17"/>
  <c r="AT21" i="17"/>
  <c r="AU21" i="17"/>
  <c r="AV21" i="17"/>
  <c r="AW21" i="17"/>
  <c r="AX21" i="17"/>
  <c r="AY21" i="17"/>
  <c r="AZ21" i="17"/>
  <c r="BA21" i="17"/>
  <c r="BB21" i="17"/>
  <c r="BC21" i="17"/>
  <c r="BD21" i="17"/>
  <c r="BE21" i="17"/>
  <c r="BF21" i="17"/>
  <c r="BG21" i="17"/>
  <c r="BH21" i="17"/>
  <c r="BI21" i="17"/>
  <c r="BJ21" i="17"/>
  <c r="BK21" i="17"/>
  <c r="BL21" i="17"/>
  <c r="BM21" i="17"/>
  <c r="BN21" i="17"/>
  <c r="BO21" i="17"/>
  <c r="BP21" i="17"/>
  <c r="BQ21" i="17"/>
  <c r="BR21" i="17"/>
  <c r="BS21" i="17"/>
  <c r="BT21" i="17"/>
  <c r="BU21" i="17"/>
  <c r="BV21" i="17"/>
  <c r="BW21" i="17"/>
  <c r="BX21" i="17"/>
  <c r="BY21" i="17"/>
  <c r="BZ21" i="17"/>
  <c r="CA21" i="17"/>
  <c r="CB21" i="17"/>
  <c r="CC21" i="17"/>
  <c r="CD21" i="17"/>
  <c r="CE21" i="17"/>
  <c r="CF21" i="17"/>
  <c r="CG21" i="17"/>
  <c r="CH21" i="17"/>
  <c r="CI21" i="17"/>
  <c r="CJ21" i="17"/>
  <c r="CK21" i="17"/>
  <c r="CL21" i="17"/>
  <c r="CM21" i="17"/>
  <c r="CN21" i="17"/>
  <c r="CO21" i="17"/>
  <c r="CP21" i="17"/>
  <c r="CQ21" i="17"/>
  <c r="CR21" i="17"/>
  <c r="CS21" i="17"/>
  <c r="CT21" i="17"/>
  <c r="CU21" i="17"/>
  <c r="CV21" i="17"/>
  <c r="CW21" i="17"/>
  <c r="CX21" i="17"/>
  <c r="CY21" i="17"/>
  <c r="CZ21" i="17"/>
  <c r="DA21" i="17"/>
  <c r="DB21" i="17"/>
  <c r="DC21" i="17"/>
  <c r="DD21" i="17"/>
  <c r="DE21" i="17"/>
  <c r="DF21" i="17"/>
  <c r="DG21" i="17"/>
  <c r="DH21" i="17"/>
  <c r="DI21" i="17"/>
  <c r="DJ21" i="17"/>
  <c r="DK21" i="17"/>
  <c r="DL21" i="17"/>
  <c r="DM21" i="17"/>
  <c r="C22" i="17"/>
  <c r="D22" i="17"/>
  <c r="E22" i="17"/>
  <c r="F22" i="17"/>
  <c r="G22" i="17"/>
  <c r="H22" i="17"/>
  <c r="I22" i="17"/>
  <c r="J22" i="17"/>
  <c r="K22" i="17"/>
  <c r="L22" i="17"/>
  <c r="M22" i="17"/>
  <c r="N22" i="17"/>
  <c r="O22" i="17"/>
  <c r="P22" i="17"/>
  <c r="Q22" i="17"/>
  <c r="R22" i="17"/>
  <c r="S22" i="17"/>
  <c r="T22" i="17"/>
  <c r="U22" i="17"/>
  <c r="V22" i="17"/>
  <c r="W22" i="17"/>
  <c r="X22" i="17"/>
  <c r="Y22" i="17"/>
  <c r="Z22" i="17"/>
  <c r="AA22" i="17"/>
  <c r="AB22" i="17"/>
  <c r="AC22" i="17"/>
  <c r="AD22" i="17"/>
  <c r="AE22" i="17"/>
  <c r="AF22" i="17"/>
  <c r="AG22" i="17"/>
  <c r="AH22" i="17"/>
  <c r="AI22" i="17"/>
  <c r="AJ22" i="17"/>
  <c r="AK22" i="17"/>
  <c r="AL22" i="17"/>
  <c r="AM22" i="17"/>
  <c r="AN22" i="17"/>
  <c r="AO22" i="17"/>
  <c r="AP22" i="17"/>
  <c r="AQ22" i="17"/>
  <c r="AR22" i="17"/>
  <c r="AS22" i="17"/>
  <c r="AT22" i="17"/>
  <c r="AU22" i="17"/>
  <c r="AV22" i="17"/>
  <c r="AW22" i="17"/>
  <c r="AX22" i="17"/>
  <c r="AY22" i="17"/>
  <c r="AZ22" i="17"/>
  <c r="BA22" i="17"/>
  <c r="BB22" i="17"/>
  <c r="BC22" i="17"/>
  <c r="BD22" i="17"/>
  <c r="BE22" i="17"/>
  <c r="BF22" i="17"/>
  <c r="BG22" i="17"/>
  <c r="BH22" i="17"/>
  <c r="BI22" i="17"/>
  <c r="BJ22" i="17"/>
  <c r="BK22" i="17"/>
  <c r="BL22" i="17"/>
  <c r="BM22" i="17"/>
  <c r="BN22" i="17"/>
  <c r="BO22" i="17"/>
  <c r="BP22" i="17"/>
  <c r="BQ22" i="17"/>
  <c r="BR22" i="17"/>
  <c r="BS22" i="17"/>
  <c r="BT22" i="17"/>
  <c r="BU22" i="17"/>
  <c r="BV22" i="17"/>
  <c r="BW22" i="17"/>
  <c r="BX22" i="17"/>
  <c r="BY22" i="17"/>
  <c r="BZ22" i="17"/>
  <c r="CA22" i="17"/>
  <c r="CB22" i="17"/>
  <c r="CC22" i="17"/>
  <c r="CD22" i="17"/>
  <c r="CE22" i="17"/>
  <c r="CF22" i="17"/>
  <c r="CG22" i="17"/>
  <c r="CH22" i="17"/>
  <c r="CI22" i="17"/>
  <c r="CJ22" i="17"/>
  <c r="CK22" i="17"/>
  <c r="CL22" i="17"/>
  <c r="CM22" i="17"/>
  <c r="CN22" i="17"/>
  <c r="CO22" i="17"/>
  <c r="CP22" i="17"/>
  <c r="CQ22" i="17"/>
  <c r="CR22" i="17"/>
  <c r="CS22" i="17"/>
  <c r="CT22" i="17"/>
  <c r="CU22" i="17"/>
  <c r="CV22" i="17"/>
  <c r="CW22" i="17"/>
  <c r="CX22" i="17"/>
  <c r="CY22" i="17"/>
  <c r="CZ22" i="17"/>
  <c r="DA22" i="17"/>
  <c r="DB22" i="17"/>
  <c r="DC22" i="17"/>
  <c r="DD22" i="17"/>
  <c r="DE22" i="17"/>
  <c r="DF22" i="17"/>
  <c r="DG22" i="17"/>
  <c r="DH22" i="17"/>
  <c r="DI22" i="17"/>
  <c r="DJ22" i="17"/>
  <c r="DK22" i="17"/>
  <c r="DL22" i="17"/>
  <c r="DM22" i="17"/>
  <c r="C23" i="17"/>
  <c r="D23" i="17"/>
  <c r="E23" i="17"/>
  <c r="F23" i="17"/>
  <c r="G23" i="17"/>
  <c r="H23" i="17"/>
  <c r="I23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Y23" i="17"/>
  <c r="Z23" i="17"/>
  <c r="AA23" i="17"/>
  <c r="AB23" i="17"/>
  <c r="AC23" i="17"/>
  <c r="AD23" i="17"/>
  <c r="AE23" i="17"/>
  <c r="AF23" i="17"/>
  <c r="AG23" i="17"/>
  <c r="AH23" i="17"/>
  <c r="AI23" i="17"/>
  <c r="AJ23" i="17"/>
  <c r="AK23" i="17"/>
  <c r="AL23" i="17"/>
  <c r="AM23" i="17"/>
  <c r="AN23" i="17"/>
  <c r="AO23" i="17"/>
  <c r="AP23" i="17"/>
  <c r="AQ23" i="17"/>
  <c r="AR23" i="17"/>
  <c r="AS23" i="17"/>
  <c r="AT23" i="17"/>
  <c r="AU23" i="17"/>
  <c r="AV23" i="17"/>
  <c r="AW23" i="17"/>
  <c r="AX23" i="17"/>
  <c r="AY23" i="17"/>
  <c r="AZ23" i="17"/>
  <c r="BA23" i="17"/>
  <c r="BB23" i="17"/>
  <c r="BC23" i="17"/>
  <c r="BD23" i="17"/>
  <c r="BE23" i="17"/>
  <c r="BF23" i="17"/>
  <c r="BG23" i="17"/>
  <c r="BH23" i="17"/>
  <c r="BI23" i="17"/>
  <c r="BJ23" i="17"/>
  <c r="BK23" i="17"/>
  <c r="BL23" i="17"/>
  <c r="BM23" i="17"/>
  <c r="BN23" i="17"/>
  <c r="BO23" i="17"/>
  <c r="BP23" i="17"/>
  <c r="BQ23" i="17"/>
  <c r="BR23" i="17"/>
  <c r="BS23" i="17"/>
  <c r="BT23" i="17"/>
  <c r="BU23" i="17"/>
  <c r="BV23" i="17"/>
  <c r="BW23" i="17"/>
  <c r="BX23" i="17"/>
  <c r="BY23" i="17"/>
  <c r="BZ23" i="17"/>
  <c r="CA23" i="17"/>
  <c r="CB23" i="17"/>
  <c r="CC23" i="17"/>
  <c r="CD23" i="17"/>
  <c r="CE23" i="17"/>
  <c r="CF23" i="17"/>
  <c r="CG23" i="17"/>
  <c r="CH23" i="17"/>
  <c r="CI23" i="17"/>
  <c r="CJ23" i="17"/>
  <c r="CK23" i="17"/>
  <c r="CL23" i="17"/>
  <c r="CM23" i="17"/>
  <c r="CN23" i="17"/>
  <c r="CO23" i="17"/>
  <c r="CP23" i="17"/>
  <c r="CQ23" i="17"/>
  <c r="CR23" i="17"/>
  <c r="CS23" i="17"/>
  <c r="CT23" i="17"/>
  <c r="CU23" i="17"/>
  <c r="CV23" i="17"/>
  <c r="CW23" i="17"/>
  <c r="CX23" i="17"/>
  <c r="CY23" i="17"/>
  <c r="CZ23" i="17"/>
  <c r="DA23" i="17"/>
  <c r="DB23" i="17"/>
  <c r="DC23" i="17"/>
  <c r="DD23" i="17"/>
  <c r="DE23" i="17"/>
  <c r="DF23" i="17"/>
  <c r="DG23" i="17"/>
  <c r="DH23" i="17"/>
  <c r="DI23" i="17"/>
  <c r="DJ23" i="17"/>
  <c r="DK23" i="17"/>
  <c r="DL23" i="17"/>
  <c r="DM23" i="17"/>
  <c r="C24" i="17"/>
  <c r="D24" i="17"/>
  <c r="E24" i="17"/>
  <c r="F24" i="17"/>
  <c r="G24" i="17"/>
  <c r="H24" i="17"/>
  <c r="I24" i="17"/>
  <c r="J24" i="17"/>
  <c r="K24" i="17"/>
  <c r="L24" i="17"/>
  <c r="M24" i="17"/>
  <c r="N24" i="17"/>
  <c r="O24" i="17"/>
  <c r="P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AC24" i="17"/>
  <c r="AD24" i="17"/>
  <c r="AE24" i="17"/>
  <c r="AF24" i="17"/>
  <c r="AG24" i="17"/>
  <c r="AH24" i="17"/>
  <c r="AI24" i="17"/>
  <c r="AJ24" i="17"/>
  <c r="AK24" i="17"/>
  <c r="AL24" i="17"/>
  <c r="AM24" i="17"/>
  <c r="AN24" i="17"/>
  <c r="AO24" i="17"/>
  <c r="AP24" i="17"/>
  <c r="AQ24" i="17"/>
  <c r="AR24" i="17"/>
  <c r="AS24" i="17"/>
  <c r="AT24" i="17"/>
  <c r="AU24" i="17"/>
  <c r="AV24" i="17"/>
  <c r="AW24" i="17"/>
  <c r="AX24" i="17"/>
  <c r="AY24" i="17"/>
  <c r="AZ24" i="17"/>
  <c r="BA24" i="17"/>
  <c r="BB24" i="17"/>
  <c r="BC24" i="17"/>
  <c r="BD24" i="17"/>
  <c r="BE24" i="17"/>
  <c r="BF24" i="17"/>
  <c r="BG24" i="17"/>
  <c r="BH24" i="17"/>
  <c r="BI24" i="17"/>
  <c r="BJ24" i="17"/>
  <c r="BK24" i="17"/>
  <c r="BL24" i="17"/>
  <c r="BM24" i="17"/>
  <c r="BN24" i="17"/>
  <c r="BO24" i="17"/>
  <c r="BP24" i="17"/>
  <c r="BQ24" i="17"/>
  <c r="BR24" i="17"/>
  <c r="BS24" i="17"/>
  <c r="BT24" i="17"/>
  <c r="BU24" i="17"/>
  <c r="BV24" i="17"/>
  <c r="BW24" i="17"/>
  <c r="BX24" i="17"/>
  <c r="BY24" i="17"/>
  <c r="BZ24" i="17"/>
  <c r="CA24" i="17"/>
  <c r="CB24" i="17"/>
  <c r="CC24" i="17"/>
  <c r="CD24" i="17"/>
  <c r="CE24" i="17"/>
  <c r="CF24" i="17"/>
  <c r="CG24" i="17"/>
  <c r="CH24" i="17"/>
  <c r="CI24" i="17"/>
  <c r="CJ24" i="17"/>
  <c r="CK24" i="17"/>
  <c r="CL24" i="17"/>
  <c r="CM24" i="17"/>
  <c r="CN24" i="17"/>
  <c r="CO24" i="17"/>
  <c r="CP24" i="17"/>
  <c r="CQ24" i="17"/>
  <c r="CR24" i="17"/>
  <c r="CS24" i="17"/>
  <c r="CT24" i="17"/>
  <c r="CU24" i="17"/>
  <c r="CV24" i="17"/>
  <c r="CW24" i="17"/>
  <c r="CX24" i="17"/>
  <c r="CY24" i="17"/>
  <c r="CZ24" i="17"/>
  <c r="DA24" i="17"/>
  <c r="DB24" i="17"/>
  <c r="DC24" i="17"/>
  <c r="DD24" i="17"/>
  <c r="DE24" i="17"/>
  <c r="DF24" i="17"/>
  <c r="DG24" i="17"/>
  <c r="DH24" i="17"/>
  <c r="DI24" i="17"/>
  <c r="DJ24" i="17"/>
  <c r="DK24" i="17"/>
  <c r="DL24" i="17"/>
  <c r="DM24" i="17"/>
  <c r="C25" i="17"/>
  <c r="D25" i="17"/>
  <c r="E25" i="17"/>
  <c r="F25" i="17"/>
  <c r="G25" i="17"/>
  <c r="H25" i="17"/>
  <c r="I25" i="17"/>
  <c r="J25" i="17"/>
  <c r="K25" i="17"/>
  <c r="L25" i="17"/>
  <c r="M25" i="17"/>
  <c r="N25" i="17"/>
  <c r="O25" i="17"/>
  <c r="P25" i="17"/>
  <c r="Q25" i="17"/>
  <c r="R25" i="17"/>
  <c r="S25" i="17"/>
  <c r="T25" i="17"/>
  <c r="U25" i="17"/>
  <c r="V25" i="17"/>
  <c r="W25" i="17"/>
  <c r="X25" i="17"/>
  <c r="Y25" i="17"/>
  <c r="Z25" i="17"/>
  <c r="AA25" i="17"/>
  <c r="AB25" i="17"/>
  <c r="AC25" i="17"/>
  <c r="AD25" i="17"/>
  <c r="AE25" i="17"/>
  <c r="AF25" i="17"/>
  <c r="AG25" i="17"/>
  <c r="AH25" i="17"/>
  <c r="AI25" i="17"/>
  <c r="AJ25" i="17"/>
  <c r="AK25" i="17"/>
  <c r="AL25" i="17"/>
  <c r="AM25" i="17"/>
  <c r="AN25" i="17"/>
  <c r="AO25" i="17"/>
  <c r="AP25" i="17"/>
  <c r="AQ25" i="17"/>
  <c r="AR25" i="17"/>
  <c r="AS25" i="17"/>
  <c r="AT25" i="17"/>
  <c r="AU25" i="17"/>
  <c r="AV25" i="17"/>
  <c r="AW25" i="17"/>
  <c r="AX25" i="17"/>
  <c r="AY25" i="17"/>
  <c r="AZ25" i="17"/>
  <c r="BA25" i="17"/>
  <c r="BB25" i="17"/>
  <c r="BC25" i="17"/>
  <c r="BD25" i="17"/>
  <c r="BE25" i="17"/>
  <c r="BF25" i="17"/>
  <c r="BG25" i="17"/>
  <c r="BH25" i="17"/>
  <c r="BI25" i="17"/>
  <c r="BJ25" i="17"/>
  <c r="BK25" i="17"/>
  <c r="BL25" i="17"/>
  <c r="BM25" i="17"/>
  <c r="BN25" i="17"/>
  <c r="BO25" i="17"/>
  <c r="BP25" i="17"/>
  <c r="BQ25" i="17"/>
  <c r="BR25" i="17"/>
  <c r="BS25" i="17"/>
  <c r="BT25" i="17"/>
  <c r="BU25" i="17"/>
  <c r="BV25" i="17"/>
  <c r="BW25" i="17"/>
  <c r="BX25" i="17"/>
  <c r="BY25" i="17"/>
  <c r="BZ25" i="17"/>
  <c r="CA25" i="17"/>
  <c r="CB25" i="17"/>
  <c r="CC25" i="17"/>
  <c r="CD25" i="17"/>
  <c r="CE25" i="17"/>
  <c r="CF25" i="17"/>
  <c r="CG25" i="17"/>
  <c r="CH25" i="17"/>
  <c r="CI25" i="17"/>
  <c r="CJ25" i="17"/>
  <c r="CK25" i="17"/>
  <c r="CL25" i="17"/>
  <c r="CM25" i="17"/>
  <c r="CN25" i="17"/>
  <c r="CO25" i="17"/>
  <c r="CP25" i="17"/>
  <c r="CQ25" i="17"/>
  <c r="CR25" i="17"/>
  <c r="CS25" i="17"/>
  <c r="CT25" i="17"/>
  <c r="CU25" i="17"/>
  <c r="CV25" i="17"/>
  <c r="CW25" i="17"/>
  <c r="CX25" i="17"/>
  <c r="CY25" i="17"/>
  <c r="CZ25" i="17"/>
  <c r="DA25" i="17"/>
  <c r="DB25" i="17"/>
  <c r="DC25" i="17"/>
  <c r="DD25" i="17"/>
  <c r="DE25" i="17"/>
  <c r="DF25" i="17"/>
  <c r="DG25" i="17"/>
  <c r="DH25" i="17"/>
  <c r="DI25" i="17"/>
  <c r="DJ25" i="17"/>
  <c r="DK25" i="17"/>
  <c r="DL25" i="17"/>
  <c r="DM25" i="17"/>
  <c r="C26" i="17"/>
  <c r="D26" i="17"/>
  <c r="E26" i="17"/>
  <c r="F26" i="17"/>
  <c r="G26" i="17"/>
  <c r="H26" i="17"/>
  <c r="I26" i="17"/>
  <c r="J26" i="17"/>
  <c r="K26" i="17"/>
  <c r="L26" i="17"/>
  <c r="M26" i="17"/>
  <c r="N26" i="17"/>
  <c r="O26" i="17"/>
  <c r="P26" i="17"/>
  <c r="Q26" i="17"/>
  <c r="R26" i="17"/>
  <c r="S26" i="17"/>
  <c r="T26" i="17"/>
  <c r="U26" i="17"/>
  <c r="V26" i="17"/>
  <c r="W26" i="17"/>
  <c r="X26" i="17"/>
  <c r="Y26" i="17"/>
  <c r="Z26" i="17"/>
  <c r="AA26" i="17"/>
  <c r="AB26" i="17"/>
  <c r="AC26" i="17"/>
  <c r="AD26" i="17"/>
  <c r="AE26" i="17"/>
  <c r="AF26" i="17"/>
  <c r="AG26" i="17"/>
  <c r="AH26" i="17"/>
  <c r="AI26" i="17"/>
  <c r="AJ26" i="17"/>
  <c r="AK26" i="17"/>
  <c r="AL26" i="17"/>
  <c r="AM26" i="17"/>
  <c r="AN26" i="17"/>
  <c r="AO26" i="17"/>
  <c r="AP26" i="17"/>
  <c r="AQ26" i="17"/>
  <c r="AR26" i="17"/>
  <c r="AS26" i="17"/>
  <c r="AT26" i="17"/>
  <c r="AU26" i="17"/>
  <c r="AV26" i="17"/>
  <c r="AW26" i="17"/>
  <c r="AX26" i="17"/>
  <c r="AY26" i="17"/>
  <c r="AZ26" i="17"/>
  <c r="BA26" i="17"/>
  <c r="BB26" i="17"/>
  <c r="BC26" i="17"/>
  <c r="BD26" i="17"/>
  <c r="BE26" i="17"/>
  <c r="BF26" i="17"/>
  <c r="BG26" i="17"/>
  <c r="BH26" i="17"/>
  <c r="BI26" i="17"/>
  <c r="BJ26" i="17"/>
  <c r="BK26" i="17"/>
  <c r="BL26" i="17"/>
  <c r="BM26" i="17"/>
  <c r="BN26" i="17"/>
  <c r="BO26" i="17"/>
  <c r="BP26" i="17"/>
  <c r="BQ26" i="17"/>
  <c r="BR26" i="17"/>
  <c r="BS26" i="17"/>
  <c r="BT26" i="17"/>
  <c r="BU26" i="17"/>
  <c r="BV26" i="17"/>
  <c r="BW26" i="17"/>
  <c r="BX26" i="17"/>
  <c r="BY26" i="17"/>
  <c r="BZ26" i="17"/>
  <c r="CA26" i="17"/>
  <c r="CB26" i="17"/>
  <c r="CC26" i="17"/>
  <c r="CD26" i="17"/>
  <c r="CE26" i="17"/>
  <c r="CF26" i="17"/>
  <c r="CG26" i="17"/>
  <c r="CH26" i="17"/>
  <c r="CI26" i="17"/>
  <c r="CJ26" i="17"/>
  <c r="CK26" i="17"/>
  <c r="CL26" i="17"/>
  <c r="CM26" i="17"/>
  <c r="CN26" i="17"/>
  <c r="CO26" i="17"/>
  <c r="CP26" i="17"/>
  <c r="CQ26" i="17"/>
  <c r="CR26" i="17"/>
  <c r="CS26" i="17"/>
  <c r="CT26" i="17"/>
  <c r="CU26" i="17"/>
  <c r="CV26" i="17"/>
  <c r="CW26" i="17"/>
  <c r="CX26" i="17"/>
  <c r="CY26" i="17"/>
  <c r="CZ26" i="17"/>
  <c r="DA26" i="17"/>
  <c r="DB26" i="17"/>
  <c r="DC26" i="17"/>
  <c r="DD26" i="17"/>
  <c r="DE26" i="17"/>
  <c r="DF26" i="17"/>
  <c r="DG26" i="17"/>
  <c r="DH26" i="17"/>
  <c r="DI26" i="17"/>
  <c r="DJ26" i="17"/>
  <c r="DK26" i="17"/>
  <c r="DL26" i="17"/>
  <c r="DM26" i="17"/>
  <c r="C27" i="17"/>
  <c r="D27" i="17"/>
  <c r="E27" i="17"/>
  <c r="F27" i="17"/>
  <c r="G27" i="17"/>
  <c r="H27" i="17"/>
  <c r="I27" i="17"/>
  <c r="J27" i="17"/>
  <c r="K27" i="17"/>
  <c r="L27" i="17"/>
  <c r="M27" i="17"/>
  <c r="N27" i="17"/>
  <c r="O27" i="17"/>
  <c r="P27" i="17"/>
  <c r="Q27" i="17"/>
  <c r="R27" i="17"/>
  <c r="S27" i="17"/>
  <c r="T27" i="17"/>
  <c r="U27" i="17"/>
  <c r="V27" i="17"/>
  <c r="W27" i="17"/>
  <c r="X27" i="17"/>
  <c r="Y27" i="17"/>
  <c r="Z27" i="17"/>
  <c r="AA27" i="17"/>
  <c r="AB27" i="17"/>
  <c r="AC27" i="17"/>
  <c r="AD27" i="17"/>
  <c r="AE27" i="17"/>
  <c r="AF27" i="17"/>
  <c r="AG27" i="17"/>
  <c r="AH27" i="17"/>
  <c r="AI27" i="17"/>
  <c r="AJ27" i="17"/>
  <c r="AK27" i="17"/>
  <c r="AL27" i="17"/>
  <c r="AM27" i="17"/>
  <c r="AN27" i="17"/>
  <c r="AO27" i="17"/>
  <c r="AP27" i="17"/>
  <c r="AQ27" i="17"/>
  <c r="AR27" i="17"/>
  <c r="AS27" i="17"/>
  <c r="AT27" i="17"/>
  <c r="AU27" i="17"/>
  <c r="AV27" i="17"/>
  <c r="AW27" i="17"/>
  <c r="AX27" i="17"/>
  <c r="AY27" i="17"/>
  <c r="AZ27" i="17"/>
  <c r="BA27" i="17"/>
  <c r="BB27" i="17"/>
  <c r="BC27" i="17"/>
  <c r="BD27" i="17"/>
  <c r="BE27" i="17"/>
  <c r="BF27" i="17"/>
  <c r="BG27" i="17"/>
  <c r="BH27" i="17"/>
  <c r="BI27" i="17"/>
  <c r="BJ27" i="17"/>
  <c r="BK27" i="17"/>
  <c r="BL27" i="17"/>
  <c r="BM27" i="17"/>
  <c r="BN27" i="17"/>
  <c r="BO27" i="17"/>
  <c r="BP27" i="17"/>
  <c r="BQ27" i="17"/>
  <c r="BR27" i="17"/>
  <c r="BS27" i="17"/>
  <c r="BT27" i="17"/>
  <c r="BU27" i="17"/>
  <c r="BV27" i="17"/>
  <c r="BW27" i="17"/>
  <c r="BX27" i="17"/>
  <c r="BY27" i="17"/>
  <c r="BZ27" i="17"/>
  <c r="CA27" i="17"/>
  <c r="CB27" i="17"/>
  <c r="CC27" i="17"/>
  <c r="CD27" i="17"/>
  <c r="CE27" i="17"/>
  <c r="CF27" i="17"/>
  <c r="CG27" i="17"/>
  <c r="CH27" i="17"/>
  <c r="CI27" i="17"/>
  <c r="CJ27" i="17"/>
  <c r="CK27" i="17"/>
  <c r="CL27" i="17"/>
  <c r="CM27" i="17"/>
  <c r="CN27" i="17"/>
  <c r="CO27" i="17"/>
  <c r="CP27" i="17"/>
  <c r="CQ27" i="17"/>
  <c r="CR27" i="17"/>
  <c r="CS27" i="17"/>
  <c r="CT27" i="17"/>
  <c r="CU27" i="17"/>
  <c r="CV27" i="17"/>
  <c r="CW27" i="17"/>
  <c r="CX27" i="17"/>
  <c r="CY27" i="17"/>
  <c r="CZ27" i="17"/>
  <c r="DA27" i="17"/>
  <c r="DB27" i="17"/>
  <c r="DC27" i="17"/>
  <c r="DD27" i="17"/>
  <c r="DE27" i="17"/>
  <c r="DF27" i="17"/>
  <c r="DG27" i="17"/>
  <c r="DH27" i="17"/>
  <c r="DI27" i="17"/>
  <c r="DJ27" i="17"/>
  <c r="DK27" i="17"/>
  <c r="DL27" i="17"/>
  <c r="DM27" i="17"/>
  <c r="C28" i="17"/>
  <c r="D28" i="17"/>
  <c r="E28" i="17"/>
  <c r="F28" i="17"/>
  <c r="G28" i="17"/>
  <c r="H28" i="17"/>
  <c r="I28" i="17"/>
  <c r="J28" i="17"/>
  <c r="K28" i="17"/>
  <c r="L28" i="17"/>
  <c r="M28" i="17"/>
  <c r="N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G28" i="17"/>
  <c r="AH28" i="17"/>
  <c r="AI28" i="17"/>
  <c r="AJ28" i="17"/>
  <c r="AK28" i="17"/>
  <c r="AL28" i="17"/>
  <c r="AM28" i="17"/>
  <c r="AN28" i="17"/>
  <c r="AO28" i="17"/>
  <c r="AP28" i="17"/>
  <c r="AQ28" i="17"/>
  <c r="AR28" i="17"/>
  <c r="AS28" i="17"/>
  <c r="AT28" i="17"/>
  <c r="AU28" i="17"/>
  <c r="AV28" i="17"/>
  <c r="AW28" i="17"/>
  <c r="AX28" i="17"/>
  <c r="AY28" i="17"/>
  <c r="AZ28" i="17"/>
  <c r="BA28" i="17"/>
  <c r="BB28" i="17"/>
  <c r="BC28" i="17"/>
  <c r="BD28" i="17"/>
  <c r="BE28" i="17"/>
  <c r="BF28" i="17"/>
  <c r="BG28" i="17"/>
  <c r="BH28" i="17"/>
  <c r="BI28" i="17"/>
  <c r="BJ28" i="17"/>
  <c r="BK28" i="17"/>
  <c r="BL28" i="17"/>
  <c r="BM28" i="17"/>
  <c r="BN28" i="17"/>
  <c r="BO28" i="17"/>
  <c r="BP28" i="17"/>
  <c r="BQ28" i="17"/>
  <c r="BR28" i="17"/>
  <c r="BS28" i="17"/>
  <c r="BT28" i="17"/>
  <c r="BU28" i="17"/>
  <c r="BV28" i="17"/>
  <c r="BW28" i="17"/>
  <c r="BX28" i="17"/>
  <c r="BY28" i="17"/>
  <c r="BZ28" i="17"/>
  <c r="CA28" i="17"/>
  <c r="CB28" i="17"/>
  <c r="CC28" i="17"/>
  <c r="CD28" i="17"/>
  <c r="CE28" i="17"/>
  <c r="CF28" i="17"/>
  <c r="CG28" i="17"/>
  <c r="CH28" i="17"/>
  <c r="CI28" i="17"/>
  <c r="CJ28" i="17"/>
  <c r="CK28" i="17"/>
  <c r="CL28" i="17"/>
  <c r="CM28" i="17"/>
  <c r="CN28" i="17"/>
  <c r="CO28" i="17"/>
  <c r="CP28" i="17"/>
  <c r="CQ28" i="17"/>
  <c r="CR28" i="17"/>
  <c r="CS28" i="17"/>
  <c r="CT28" i="17"/>
  <c r="CU28" i="17"/>
  <c r="CV28" i="17"/>
  <c r="CW28" i="17"/>
  <c r="CX28" i="17"/>
  <c r="CY28" i="17"/>
  <c r="CZ28" i="17"/>
  <c r="DA28" i="17"/>
  <c r="DB28" i="17"/>
  <c r="DC28" i="17"/>
  <c r="DD28" i="17"/>
  <c r="DE28" i="17"/>
  <c r="DF28" i="17"/>
  <c r="DG28" i="17"/>
  <c r="DH28" i="17"/>
  <c r="DI28" i="17"/>
  <c r="DJ28" i="17"/>
  <c r="DK28" i="17"/>
  <c r="DL28" i="17"/>
  <c r="DM28" i="17"/>
  <c r="C29" i="17"/>
  <c r="D29" i="17"/>
  <c r="E29" i="17"/>
  <c r="F29" i="17"/>
  <c r="G29" i="17"/>
  <c r="H29" i="17"/>
  <c r="I29" i="17"/>
  <c r="J29" i="17"/>
  <c r="K29" i="17"/>
  <c r="L29" i="17"/>
  <c r="M29" i="17"/>
  <c r="N29" i="17"/>
  <c r="O29" i="17"/>
  <c r="P29" i="17"/>
  <c r="Q29" i="17"/>
  <c r="R29" i="17"/>
  <c r="S29" i="17"/>
  <c r="T29" i="17"/>
  <c r="U29" i="17"/>
  <c r="V29" i="17"/>
  <c r="W29" i="17"/>
  <c r="X29" i="17"/>
  <c r="Y29" i="17"/>
  <c r="Z29" i="17"/>
  <c r="AA29" i="17"/>
  <c r="AB29" i="17"/>
  <c r="AC29" i="17"/>
  <c r="AD29" i="17"/>
  <c r="AE29" i="17"/>
  <c r="AF29" i="17"/>
  <c r="AG29" i="17"/>
  <c r="AH29" i="17"/>
  <c r="AI29" i="17"/>
  <c r="AJ29" i="17"/>
  <c r="AK29" i="17"/>
  <c r="AL29" i="17"/>
  <c r="AM29" i="17"/>
  <c r="AN29" i="17"/>
  <c r="AO29" i="17"/>
  <c r="AP29" i="17"/>
  <c r="AQ29" i="17"/>
  <c r="AR29" i="17"/>
  <c r="AS29" i="17"/>
  <c r="AT29" i="17"/>
  <c r="AU29" i="17"/>
  <c r="AV29" i="17"/>
  <c r="AW29" i="17"/>
  <c r="AX29" i="17"/>
  <c r="AY29" i="17"/>
  <c r="AZ29" i="17"/>
  <c r="BA29" i="17"/>
  <c r="BB29" i="17"/>
  <c r="BC29" i="17"/>
  <c r="BD29" i="17"/>
  <c r="BE29" i="17"/>
  <c r="BF29" i="17"/>
  <c r="BG29" i="17"/>
  <c r="BH29" i="17"/>
  <c r="BI29" i="17"/>
  <c r="BJ29" i="17"/>
  <c r="BK29" i="17"/>
  <c r="BL29" i="17"/>
  <c r="BM29" i="17"/>
  <c r="BN29" i="17"/>
  <c r="BO29" i="17"/>
  <c r="BP29" i="17"/>
  <c r="BQ29" i="17"/>
  <c r="BR29" i="17"/>
  <c r="BS29" i="17"/>
  <c r="BT29" i="17"/>
  <c r="BU29" i="17"/>
  <c r="BV29" i="17"/>
  <c r="BW29" i="17"/>
  <c r="BX29" i="17"/>
  <c r="BY29" i="17"/>
  <c r="BZ29" i="17"/>
  <c r="CA29" i="17"/>
  <c r="CB29" i="17"/>
  <c r="CC29" i="17"/>
  <c r="CD29" i="17"/>
  <c r="CE29" i="17"/>
  <c r="CF29" i="17"/>
  <c r="CG29" i="17"/>
  <c r="CH29" i="17"/>
  <c r="CI29" i="17"/>
  <c r="CJ29" i="17"/>
  <c r="CK29" i="17"/>
  <c r="CL29" i="17"/>
  <c r="CM29" i="17"/>
  <c r="CN29" i="17"/>
  <c r="CO29" i="17"/>
  <c r="CP29" i="17"/>
  <c r="CQ29" i="17"/>
  <c r="CR29" i="17"/>
  <c r="CS29" i="17"/>
  <c r="CT29" i="17"/>
  <c r="CU29" i="17"/>
  <c r="CV29" i="17"/>
  <c r="CW29" i="17"/>
  <c r="CX29" i="17"/>
  <c r="CY29" i="17"/>
  <c r="CZ29" i="17"/>
  <c r="DA29" i="17"/>
  <c r="DB29" i="17"/>
  <c r="DC29" i="17"/>
  <c r="DD29" i="17"/>
  <c r="DE29" i="17"/>
  <c r="DF29" i="17"/>
  <c r="DG29" i="17"/>
  <c r="DH29" i="17"/>
  <c r="DI29" i="17"/>
  <c r="DJ29" i="17"/>
  <c r="DK29" i="17"/>
  <c r="DL29" i="17"/>
  <c r="DM29" i="17"/>
  <c r="C30" i="17"/>
  <c r="D30" i="17"/>
  <c r="E30" i="17"/>
  <c r="F30" i="17"/>
  <c r="G30" i="17"/>
  <c r="H30" i="17"/>
  <c r="I30" i="17"/>
  <c r="J30" i="17"/>
  <c r="K30" i="17"/>
  <c r="L30" i="17"/>
  <c r="M30" i="17"/>
  <c r="N30" i="17"/>
  <c r="O30" i="17"/>
  <c r="P30" i="17"/>
  <c r="Q30" i="17"/>
  <c r="R30" i="17"/>
  <c r="S30" i="17"/>
  <c r="T30" i="17"/>
  <c r="U30" i="17"/>
  <c r="V30" i="17"/>
  <c r="W30" i="17"/>
  <c r="X30" i="17"/>
  <c r="Y30" i="17"/>
  <c r="Z30" i="17"/>
  <c r="AA30" i="17"/>
  <c r="AB30" i="17"/>
  <c r="AC30" i="17"/>
  <c r="AD30" i="17"/>
  <c r="AE30" i="17"/>
  <c r="AF30" i="17"/>
  <c r="AG30" i="17"/>
  <c r="AH30" i="17"/>
  <c r="AI30" i="17"/>
  <c r="AJ30" i="17"/>
  <c r="AK30" i="17"/>
  <c r="AL30" i="17"/>
  <c r="AM30" i="17"/>
  <c r="AN30" i="17"/>
  <c r="AO30" i="17"/>
  <c r="AP30" i="17"/>
  <c r="AQ30" i="17"/>
  <c r="AR30" i="17"/>
  <c r="AS30" i="17"/>
  <c r="AT30" i="17"/>
  <c r="AU30" i="17"/>
  <c r="AV30" i="17"/>
  <c r="AW30" i="17"/>
  <c r="AX30" i="17"/>
  <c r="AY30" i="17"/>
  <c r="AZ30" i="17"/>
  <c r="BA30" i="17"/>
  <c r="BB30" i="17"/>
  <c r="BC30" i="17"/>
  <c r="BD30" i="17"/>
  <c r="BE30" i="17"/>
  <c r="BF30" i="17"/>
  <c r="BG30" i="17"/>
  <c r="BH30" i="17"/>
  <c r="BI30" i="17"/>
  <c r="BJ30" i="17"/>
  <c r="BK30" i="17"/>
  <c r="BL30" i="17"/>
  <c r="BM30" i="17"/>
  <c r="BN30" i="17"/>
  <c r="BO30" i="17"/>
  <c r="BP30" i="17"/>
  <c r="BQ30" i="17"/>
  <c r="BR30" i="17"/>
  <c r="BS30" i="17"/>
  <c r="BT30" i="17"/>
  <c r="BU30" i="17"/>
  <c r="BV30" i="17"/>
  <c r="BW30" i="17"/>
  <c r="BX30" i="17"/>
  <c r="BY30" i="17"/>
  <c r="BZ30" i="17"/>
  <c r="CA30" i="17"/>
  <c r="CB30" i="17"/>
  <c r="CC30" i="17"/>
  <c r="CD30" i="17"/>
  <c r="CE30" i="17"/>
  <c r="CF30" i="17"/>
  <c r="CG30" i="17"/>
  <c r="CH30" i="17"/>
  <c r="CI30" i="17"/>
  <c r="CJ30" i="17"/>
  <c r="CK30" i="17"/>
  <c r="CL30" i="17"/>
  <c r="CM30" i="17"/>
  <c r="CN30" i="17"/>
  <c r="CO30" i="17"/>
  <c r="CP30" i="17"/>
  <c r="CQ30" i="17"/>
  <c r="CR30" i="17"/>
  <c r="CS30" i="17"/>
  <c r="CT30" i="17"/>
  <c r="CU30" i="17"/>
  <c r="CV30" i="17"/>
  <c r="CW30" i="17"/>
  <c r="CX30" i="17"/>
  <c r="CY30" i="17"/>
  <c r="CZ30" i="17"/>
  <c r="DA30" i="17"/>
  <c r="DB30" i="17"/>
  <c r="DC30" i="17"/>
  <c r="DD30" i="17"/>
  <c r="DE30" i="17"/>
  <c r="DF30" i="17"/>
  <c r="DG30" i="17"/>
  <c r="DH30" i="17"/>
  <c r="DI30" i="17"/>
  <c r="DJ30" i="17"/>
  <c r="DK30" i="17"/>
  <c r="DL30" i="17"/>
  <c r="DM30" i="17"/>
  <c r="C31" i="17"/>
  <c r="D31" i="17"/>
  <c r="E31" i="17"/>
  <c r="F31" i="17"/>
  <c r="G31" i="17"/>
  <c r="H31" i="17"/>
  <c r="I31" i="17"/>
  <c r="J31" i="17"/>
  <c r="K31" i="17"/>
  <c r="L31" i="17"/>
  <c r="M31" i="17"/>
  <c r="N31" i="17"/>
  <c r="O31" i="17"/>
  <c r="P31" i="17"/>
  <c r="Q31" i="17"/>
  <c r="R31" i="17"/>
  <c r="S31" i="17"/>
  <c r="T31" i="17"/>
  <c r="U31" i="17"/>
  <c r="V31" i="17"/>
  <c r="W31" i="17"/>
  <c r="X31" i="17"/>
  <c r="Y31" i="17"/>
  <c r="Z31" i="17"/>
  <c r="AA31" i="17"/>
  <c r="AB31" i="17"/>
  <c r="AC31" i="17"/>
  <c r="AD31" i="17"/>
  <c r="AE31" i="17"/>
  <c r="AF31" i="17"/>
  <c r="AG31" i="17"/>
  <c r="AH31" i="17"/>
  <c r="AI31" i="17"/>
  <c r="AJ31" i="17"/>
  <c r="AK31" i="17"/>
  <c r="AL31" i="17"/>
  <c r="AM31" i="17"/>
  <c r="AN31" i="17"/>
  <c r="AO31" i="17"/>
  <c r="AP31" i="17"/>
  <c r="AQ31" i="17"/>
  <c r="AR31" i="17"/>
  <c r="AS31" i="17"/>
  <c r="AT31" i="17"/>
  <c r="AU31" i="17"/>
  <c r="AV31" i="17"/>
  <c r="AW31" i="17"/>
  <c r="AX31" i="17"/>
  <c r="AY31" i="17"/>
  <c r="AZ31" i="17"/>
  <c r="BA31" i="17"/>
  <c r="BB31" i="17"/>
  <c r="BC31" i="17"/>
  <c r="BD31" i="17"/>
  <c r="BE31" i="17"/>
  <c r="BF31" i="17"/>
  <c r="BG31" i="17"/>
  <c r="BH31" i="17"/>
  <c r="BI31" i="17"/>
  <c r="BJ31" i="17"/>
  <c r="BK31" i="17"/>
  <c r="BL31" i="17"/>
  <c r="BM31" i="17"/>
  <c r="BN31" i="17"/>
  <c r="BO31" i="17"/>
  <c r="BP31" i="17"/>
  <c r="BQ31" i="17"/>
  <c r="BR31" i="17"/>
  <c r="BS31" i="17"/>
  <c r="BT31" i="17"/>
  <c r="BU31" i="17"/>
  <c r="BV31" i="17"/>
  <c r="BW31" i="17"/>
  <c r="BX31" i="17"/>
  <c r="BY31" i="17"/>
  <c r="BZ31" i="17"/>
  <c r="CA31" i="17"/>
  <c r="CB31" i="17"/>
  <c r="CC31" i="17"/>
  <c r="CD31" i="17"/>
  <c r="CE31" i="17"/>
  <c r="CF31" i="17"/>
  <c r="CG31" i="17"/>
  <c r="CH31" i="17"/>
  <c r="CI31" i="17"/>
  <c r="CJ31" i="17"/>
  <c r="CK31" i="17"/>
  <c r="CL31" i="17"/>
  <c r="CM31" i="17"/>
  <c r="CN31" i="17"/>
  <c r="CO31" i="17"/>
  <c r="CP31" i="17"/>
  <c r="CQ31" i="17"/>
  <c r="CR31" i="17"/>
  <c r="CS31" i="17"/>
  <c r="CT31" i="17"/>
  <c r="CU31" i="17"/>
  <c r="CV31" i="17"/>
  <c r="CW31" i="17"/>
  <c r="CX31" i="17"/>
  <c r="CY31" i="17"/>
  <c r="CZ31" i="17"/>
  <c r="DA31" i="17"/>
  <c r="DB31" i="17"/>
  <c r="DC31" i="17"/>
  <c r="DD31" i="17"/>
  <c r="DE31" i="17"/>
  <c r="DF31" i="17"/>
  <c r="DG31" i="17"/>
  <c r="DH31" i="17"/>
  <c r="DI31" i="17"/>
  <c r="DJ31" i="17"/>
  <c r="DK31" i="17"/>
  <c r="DL31" i="17"/>
  <c r="DM31" i="17"/>
  <c r="C32" i="17"/>
  <c r="D32" i="17"/>
  <c r="E32" i="17"/>
  <c r="F32" i="17"/>
  <c r="G32" i="17"/>
  <c r="H32" i="17"/>
  <c r="I32" i="17"/>
  <c r="J32" i="17"/>
  <c r="K32" i="17"/>
  <c r="L32" i="17"/>
  <c r="M32" i="17"/>
  <c r="N32" i="17"/>
  <c r="O32" i="17"/>
  <c r="P32" i="17"/>
  <c r="Q32" i="17"/>
  <c r="R32" i="17"/>
  <c r="S32" i="17"/>
  <c r="T32" i="17"/>
  <c r="U32" i="17"/>
  <c r="V32" i="17"/>
  <c r="W32" i="17"/>
  <c r="X32" i="17"/>
  <c r="Y32" i="17"/>
  <c r="Z32" i="17"/>
  <c r="AA32" i="17"/>
  <c r="AB32" i="17"/>
  <c r="AC32" i="17"/>
  <c r="AD32" i="17"/>
  <c r="AE32" i="17"/>
  <c r="AF32" i="17"/>
  <c r="AG32" i="17"/>
  <c r="AH32" i="17"/>
  <c r="AI32" i="17"/>
  <c r="AJ32" i="17"/>
  <c r="AK32" i="17"/>
  <c r="AL32" i="17"/>
  <c r="AM32" i="17"/>
  <c r="AN32" i="17"/>
  <c r="AO32" i="17"/>
  <c r="AP32" i="17"/>
  <c r="AQ32" i="17"/>
  <c r="AR32" i="17"/>
  <c r="AS32" i="17"/>
  <c r="AT32" i="17"/>
  <c r="AU32" i="17"/>
  <c r="AV32" i="17"/>
  <c r="AW32" i="17"/>
  <c r="AX32" i="17"/>
  <c r="AY32" i="17"/>
  <c r="AZ32" i="17"/>
  <c r="BA32" i="17"/>
  <c r="BB32" i="17"/>
  <c r="BC32" i="17"/>
  <c r="BD32" i="17"/>
  <c r="BE32" i="17"/>
  <c r="BF32" i="17"/>
  <c r="BG32" i="17"/>
  <c r="BH32" i="17"/>
  <c r="BI32" i="17"/>
  <c r="BJ32" i="17"/>
  <c r="BK32" i="17"/>
  <c r="BL32" i="17"/>
  <c r="BM32" i="17"/>
  <c r="BN32" i="17"/>
  <c r="BO32" i="17"/>
  <c r="BP32" i="17"/>
  <c r="BQ32" i="17"/>
  <c r="BR32" i="17"/>
  <c r="BS32" i="17"/>
  <c r="BT32" i="17"/>
  <c r="BU32" i="17"/>
  <c r="BV32" i="17"/>
  <c r="BW32" i="17"/>
  <c r="BX32" i="17"/>
  <c r="BY32" i="17"/>
  <c r="BZ32" i="17"/>
  <c r="CA32" i="17"/>
  <c r="CB32" i="17"/>
  <c r="CC32" i="17"/>
  <c r="CD32" i="17"/>
  <c r="CE32" i="17"/>
  <c r="CF32" i="17"/>
  <c r="CG32" i="17"/>
  <c r="CH32" i="17"/>
  <c r="CI32" i="17"/>
  <c r="CJ32" i="17"/>
  <c r="CK32" i="17"/>
  <c r="CL32" i="17"/>
  <c r="CM32" i="17"/>
  <c r="CN32" i="17"/>
  <c r="CO32" i="17"/>
  <c r="CP32" i="17"/>
  <c r="CQ32" i="17"/>
  <c r="CR32" i="17"/>
  <c r="CS32" i="17"/>
  <c r="CT32" i="17"/>
  <c r="CU32" i="17"/>
  <c r="CV32" i="17"/>
  <c r="CW32" i="17"/>
  <c r="CX32" i="17"/>
  <c r="CY32" i="17"/>
  <c r="CZ32" i="17"/>
  <c r="DA32" i="17"/>
  <c r="DB32" i="17"/>
  <c r="DC32" i="17"/>
  <c r="DD32" i="17"/>
  <c r="DE32" i="17"/>
  <c r="DF32" i="17"/>
  <c r="DG32" i="17"/>
  <c r="DH32" i="17"/>
  <c r="DI32" i="17"/>
  <c r="DJ32" i="17"/>
  <c r="DK32" i="17"/>
  <c r="DL32" i="17"/>
  <c r="DM32" i="17"/>
  <c r="C33" i="17"/>
  <c r="D33" i="17"/>
  <c r="E33" i="17"/>
  <c r="F33" i="17"/>
  <c r="G33" i="17"/>
  <c r="H33" i="17"/>
  <c r="I33" i="17"/>
  <c r="J33" i="17"/>
  <c r="K33" i="17"/>
  <c r="L33" i="17"/>
  <c r="M33" i="17"/>
  <c r="N33" i="17"/>
  <c r="O33" i="17"/>
  <c r="P33" i="17"/>
  <c r="Q33" i="17"/>
  <c r="R33" i="17"/>
  <c r="S33" i="17"/>
  <c r="T33" i="17"/>
  <c r="U33" i="17"/>
  <c r="V33" i="17"/>
  <c r="W33" i="17"/>
  <c r="X33" i="17"/>
  <c r="Y33" i="17"/>
  <c r="Z33" i="17"/>
  <c r="AA33" i="17"/>
  <c r="AB33" i="17"/>
  <c r="AC33" i="17"/>
  <c r="AD33" i="17"/>
  <c r="AE33" i="17"/>
  <c r="AF33" i="17"/>
  <c r="AG33" i="17"/>
  <c r="AH33" i="17"/>
  <c r="AI33" i="17"/>
  <c r="AJ33" i="17"/>
  <c r="AK33" i="17"/>
  <c r="AL33" i="17"/>
  <c r="AM33" i="17"/>
  <c r="AN33" i="17"/>
  <c r="AO33" i="17"/>
  <c r="AP33" i="17"/>
  <c r="AQ33" i="17"/>
  <c r="AR33" i="17"/>
  <c r="AS33" i="17"/>
  <c r="AT33" i="17"/>
  <c r="AU33" i="17"/>
  <c r="AV33" i="17"/>
  <c r="AW33" i="17"/>
  <c r="AX33" i="17"/>
  <c r="AY33" i="17"/>
  <c r="AZ33" i="17"/>
  <c r="BA33" i="17"/>
  <c r="BB33" i="17"/>
  <c r="BC33" i="17"/>
  <c r="BD33" i="17"/>
  <c r="BE33" i="17"/>
  <c r="BF33" i="17"/>
  <c r="BG33" i="17"/>
  <c r="BH33" i="17"/>
  <c r="BI33" i="17"/>
  <c r="BJ33" i="17"/>
  <c r="BK33" i="17"/>
  <c r="BL33" i="17"/>
  <c r="BM33" i="17"/>
  <c r="BN33" i="17"/>
  <c r="BO33" i="17"/>
  <c r="BP33" i="17"/>
  <c r="BQ33" i="17"/>
  <c r="BR33" i="17"/>
  <c r="BS33" i="17"/>
  <c r="BT33" i="17"/>
  <c r="BU33" i="17"/>
  <c r="BV33" i="17"/>
  <c r="BW33" i="17"/>
  <c r="BX33" i="17"/>
  <c r="BY33" i="17"/>
  <c r="BZ33" i="17"/>
  <c r="CA33" i="17"/>
  <c r="CB33" i="17"/>
  <c r="CC33" i="17"/>
  <c r="CD33" i="17"/>
  <c r="CE33" i="17"/>
  <c r="CF33" i="17"/>
  <c r="CG33" i="17"/>
  <c r="CH33" i="17"/>
  <c r="CI33" i="17"/>
  <c r="CJ33" i="17"/>
  <c r="CK33" i="17"/>
  <c r="CL33" i="17"/>
  <c r="CM33" i="17"/>
  <c r="CN33" i="17"/>
  <c r="CO33" i="17"/>
  <c r="CP33" i="17"/>
  <c r="CQ33" i="17"/>
  <c r="CR33" i="17"/>
  <c r="CS33" i="17"/>
  <c r="CT33" i="17"/>
  <c r="CU33" i="17"/>
  <c r="CV33" i="17"/>
  <c r="CW33" i="17"/>
  <c r="CX33" i="17"/>
  <c r="CY33" i="17"/>
  <c r="CZ33" i="17"/>
  <c r="DA33" i="17"/>
  <c r="DB33" i="17"/>
  <c r="DC33" i="17"/>
  <c r="DD33" i="17"/>
  <c r="DE33" i="17"/>
  <c r="DF33" i="17"/>
  <c r="DG33" i="17"/>
  <c r="DH33" i="17"/>
  <c r="DI33" i="17"/>
  <c r="DJ33" i="17"/>
  <c r="DK33" i="17"/>
  <c r="DL33" i="17"/>
  <c r="DM33" i="17"/>
  <c r="C34" i="17"/>
  <c r="D34" i="17"/>
  <c r="E34" i="17"/>
  <c r="F34" i="17"/>
  <c r="G34" i="17"/>
  <c r="H34" i="17"/>
  <c r="I34" i="17"/>
  <c r="J34" i="17"/>
  <c r="K34" i="17"/>
  <c r="L34" i="17"/>
  <c r="M34" i="17"/>
  <c r="N34" i="17"/>
  <c r="O34" i="17"/>
  <c r="P34" i="17"/>
  <c r="Q34" i="17"/>
  <c r="R34" i="17"/>
  <c r="S34" i="17"/>
  <c r="T34" i="17"/>
  <c r="U34" i="17"/>
  <c r="V34" i="17"/>
  <c r="W34" i="17"/>
  <c r="X34" i="17"/>
  <c r="Y34" i="17"/>
  <c r="Z34" i="17"/>
  <c r="AA34" i="17"/>
  <c r="AB34" i="17"/>
  <c r="AC34" i="17"/>
  <c r="AD34" i="17"/>
  <c r="AE34" i="17"/>
  <c r="AF34" i="17"/>
  <c r="AG34" i="17"/>
  <c r="AH34" i="17"/>
  <c r="AI34" i="17"/>
  <c r="AJ34" i="17"/>
  <c r="AK34" i="17"/>
  <c r="AL34" i="17"/>
  <c r="AM34" i="17"/>
  <c r="AN34" i="17"/>
  <c r="AO34" i="17"/>
  <c r="AP34" i="17"/>
  <c r="AQ34" i="17"/>
  <c r="AR34" i="17"/>
  <c r="AS34" i="17"/>
  <c r="AT34" i="17"/>
  <c r="AU34" i="17"/>
  <c r="AV34" i="17"/>
  <c r="AW34" i="17"/>
  <c r="AX34" i="17"/>
  <c r="AY34" i="17"/>
  <c r="AZ34" i="17"/>
  <c r="BA34" i="17"/>
  <c r="BB34" i="17"/>
  <c r="BC34" i="17"/>
  <c r="BD34" i="17"/>
  <c r="BE34" i="17"/>
  <c r="BF34" i="17"/>
  <c r="BG34" i="17"/>
  <c r="BH34" i="17"/>
  <c r="BI34" i="17"/>
  <c r="BJ34" i="17"/>
  <c r="BK34" i="17"/>
  <c r="BL34" i="17"/>
  <c r="BM34" i="17"/>
  <c r="BN34" i="17"/>
  <c r="BO34" i="17"/>
  <c r="BP34" i="17"/>
  <c r="BQ34" i="17"/>
  <c r="BR34" i="17"/>
  <c r="BS34" i="17"/>
  <c r="BT34" i="17"/>
  <c r="BU34" i="17"/>
  <c r="BV34" i="17"/>
  <c r="BW34" i="17"/>
  <c r="BX34" i="17"/>
  <c r="BY34" i="17"/>
  <c r="BZ34" i="17"/>
  <c r="CA34" i="17"/>
  <c r="CB34" i="17"/>
  <c r="CC34" i="17"/>
  <c r="CD34" i="17"/>
  <c r="CE34" i="17"/>
  <c r="CF34" i="17"/>
  <c r="CG34" i="17"/>
  <c r="CH34" i="17"/>
  <c r="CI34" i="17"/>
  <c r="CJ34" i="17"/>
  <c r="CK34" i="17"/>
  <c r="CL34" i="17"/>
  <c r="CM34" i="17"/>
  <c r="CN34" i="17"/>
  <c r="CO34" i="17"/>
  <c r="CP34" i="17"/>
  <c r="CQ34" i="17"/>
  <c r="CR34" i="17"/>
  <c r="CS34" i="17"/>
  <c r="CT34" i="17"/>
  <c r="CU34" i="17"/>
  <c r="CV34" i="17"/>
  <c r="CW34" i="17"/>
  <c r="CX34" i="17"/>
  <c r="CY34" i="17"/>
  <c r="CZ34" i="17"/>
  <c r="DA34" i="17"/>
  <c r="DB34" i="17"/>
  <c r="DC34" i="17"/>
  <c r="DD34" i="17"/>
  <c r="DE34" i="17"/>
  <c r="DF34" i="17"/>
  <c r="DG34" i="17"/>
  <c r="DH34" i="17"/>
  <c r="DI34" i="17"/>
  <c r="DJ34" i="17"/>
  <c r="DK34" i="17"/>
  <c r="DL34" i="17"/>
  <c r="DM34" i="17"/>
  <c r="C35" i="17"/>
  <c r="D35" i="17"/>
  <c r="E35" i="17"/>
  <c r="F35" i="17"/>
  <c r="G35" i="17"/>
  <c r="H35" i="17"/>
  <c r="I35" i="17"/>
  <c r="J35" i="17"/>
  <c r="K35" i="17"/>
  <c r="L35" i="17"/>
  <c r="M35" i="17"/>
  <c r="N35" i="17"/>
  <c r="O35" i="17"/>
  <c r="P35" i="17"/>
  <c r="Q35" i="17"/>
  <c r="R35" i="17"/>
  <c r="S35" i="17"/>
  <c r="T35" i="17"/>
  <c r="U35" i="17"/>
  <c r="V35" i="17"/>
  <c r="W35" i="17"/>
  <c r="X35" i="17"/>
  <c r="Y35" i="17"/>
  <c r="Z35" i="17"/>
  <c r="AA35" i="17"/>
  <c r="AB35" i="17"/>
  <c r="AC35" i="17"/>
  <c r="AD35" i="17"/>
  <c r="AE35" i="17"/>
  <c r="AF35" i="17"/>
  <c r="AG35" i="17"/>
  <c r="AH35" i="17"/>
  <c r="AI35" i="17"/>
  <c r="AJ35" i="17"/>
  <c r="AK35" i="17"/>
  <c r="AL35" i="17"/>
  <c r="AM35" i="17"/>
  <c r="AN35" i="17"/>
  <c r="AO35" i="17"/>
  <c r="AP35" i="17"/>
  <c r="AQ35" i="17"/>
  <c r="AR35" i="17"/>
  <c r="AS35" i="17"/>
  <c r="AT35" i="17"/>
  <c r="AU35" i="17"/>
  <c r="AV35" i="17"/>
  <c r="AW35" i="17"/>
  <c r="AX35" i="17"/>
  <c r="AY35" i="17"/>
  <c r="AZ35" i="17"/>
  <c r="BA35" i="17"/>
  <c r="BB35" i="17"/>
  <c r="BC35" i="17"/>
  <c r="BD35" i="17"/>
  <c r="BE35" i="17"/>
  <c r="BF35" i="17"/>
  <c r="BG35" i="17"/>
  <c r="BH35" i="17"/>
  <c r="BI35" i="17"/>
  <c r="BJ35" i="17"/>
  <c r="BK35" i="17"/>
  <c r="BL35" i="17"/>
  <c r="BM35" i="17"/>
  <c r="BN35" i="17"/>
  <c r="BO35" i="17"/>
  <c r="BP35" i="17"/>
  <c r="BQ35" i="17"/>
  <c r="BR35" i="17"/>
  <c r="BS35" i="17"/>
  <c r="BT35" i="17"/>
  <c r="BU35" i="17"/>
  <c r="BV35" i="17"/>
  <c r="BW35" i="17"/>
  <c r="BX35" i="17"/>
  <c r="BY35" i="17"/>
  <c r="BZ35" i="17"/>
  <c r="CA35" i="17"/>
  <c r="CB35" i="17"/>
  <c r="CC35" i="17"/>
  <c r="CD35" i="17"/>
  <c r="CE35" i="17"/>
  <c r="CF35" i="17"/>
  <c r="CG35" i="17"/>
  <c r="CH35" i="17"/>
  <c r="CI35" i="17"/>
  <c r="CJ35" i="17"/>
  <c r="CK35" i="17"/>
  <c r="CL35" i="17"/>
  <c r="CM35" i="17"/>
  <c r="CN35" i="17"/>
  <c r="CO35" i="17"/>
  <c r="CP35" i="17"/>
  <c r="CQ35" i="17"/>
  <c r="CR35" i="17"/>
  <c r="CS35" i="17"/>
  <c r="CT35" i="17"/>
  <c r="CU35" i="17"/>
  <c r="CV35" i="17"/>
  <c r="CW35" i="17"/>
  <c r="CX35" i="17"/>
  <c r="CY35" i="17"/>
  <c r="CZ35" i="17"/>
  <c r="DA35" i="17"/>
  <c r="DB35" i="17"/>
  <c r="DC35" i="17"/>
  <c r="DD35" i="17"/>
  <c r="DE35" i="17"/>
  <c r="DF35" i="17"/>
  <c r="DG35" i="17"/>
  <c r="DH35" i="17"/>
  <c r="DI35" i="17"/>
  <c r="DJ35" i="17"/>
  <c r="DK35" i="17"/>
  <c r="DL35" i="17"/>
  <c r="DM35" i="17"/>
  <c r="C36" i="17"/>
  <c r="D36" i="17"/>
  <c r="E36" i="17"/>
  <c r="F36" i="17"/>
  <c r="G36" i="17"/>
  <c r="H36" i="17"/>
  <c r="I36" i="17"/>
  <c r="J36" i="17"/>
  <c r="K36" i="17"/>
  <c r="L36" i="17"/>
  <c r="M36" i="17"/>
  <c r="N36" i="17"/>
  <c r="O36" i="17"/>
  <c r="P36" i="17"/>
  <c r="Q36" i="17"/>
  <c r="R36" i="17"/>
  <c r="S36" i="17"/>
  <c r="T36" i="17"/>
  <c r="U36" i="17"/>
  <c r="V36" i="17"/>
  <c r="W36" i="17"/>
  <c r="X36" i="17"/>
  <c r="Y36" i="17"/>
  <c r="Z36" i="17"/>
  <c r="AA36" i="17"/>
  <c r="AB36" i="17"/>
  <c r="AC36" i="17"/>
  <c r="AD36" i="17"/>
  <c r="AE36" i="17"/>
  <c r="AF36" i="17"/>
  <c r="AG36" i="17"/>
  <c r="AH36" i="17"/>
  <c r="AI36" i="17"/>
  <c r="AJ36" i="17"/>
  <c r="AK36" i="17"/>
  <c r="AL36" i="17"/>
  <c r="AM36" i="17"/>
  <c r="AN36" i="17"/>
  <c r="AO36" i="17"/>
  <c r="AP36" i="17"/>
  <c r="AQ36" i="17"/>
  <c r="AR36" i="17"/>
  <c r="AS36" i="17"/>
  <c r="AT36" i="17"/>
  <c r="AU36" i="17"/>
  <c r="AV36" i="17"/>
  <c r="AW36" i="17"/>
  <c r="AX36" i="17"/>
  <c r="AY36" i="17"/>
  <c r="AZ36" i="17"/>
  <c r="BA36" i="17"/>
  <c r="BB36" i="17"/>
  <c r="BC36" i="17"/>
  <c r="BD36" i="17"/>
  <c r="BE36" i="17"/>
  <c r="BF36" i="17"/>
  <c r="BG36" i="17"/>
  <c r="BH36" i="17"/>
  <c r="BI36" i="17"/>
  <c r="BJ36" i="17"/>
  <c r="BK36" i="17"/>
  <c r="BL36" i="17"/>
  <c r="BM36" i="17"/>
  <c r="BN36" i="17"/>
  <c r="BO36" i="17"/>
  <c r="BP36" i="17"/>
  <c r="BQ36" i="17"/>
  <c r="BR36" i="17"/>
  <c r="BS36" i="17"/>
  <c r="BT36" i="17"/>
  <c r="BU36" i="17"/>
  <c r="BV36" i="17"/>
  <c r="BW36" i="17"/>
  <c r="BX36" i="17"/>
  <c r="BY36" i="17"/>
  <c r="BZ36" i="17"/>
  <c r="CA36" i="17"/>
  <c r="CB36" i="17"/>
  <c r="CC36" i="17"/>
  <c r="CD36" i="17"/>
  <c r="CE36" i="17"/>
  <c r="CF36" i="17"/>
  <c r="CG36" i="17"/>
  <c r="CH36" i="17"/>
  <c r="CI36" i="17"/>
  <c r="CJ36" i="17"/>
  <c r="CK36" i="17"/>
  <c r="CL36" i="17"/>
  <c r="CM36" i="17"/>
  <c r="CN36" i="17"/>
  <c r="CO36" i="17"/>
  <c r="CP36" i="17"/>
  <c r="CQ36" i="17"/>
  <c r="CR36" i="17"/>
  <c r="CS36" i="17"/>
  <c r="CT36" i="17"/>
  <c r="CU36" i="17"/>
  <c r="CV36" i="17"/>
  <c r="CW36" i="17"/>
  <c r="CX36" i="17"/>
  <c r="CY36" i="17"/>
  <c r="CZ36" i="17"/>
  <c r="DA36" i="17"/>
  <c r="DB36" i="17"/>
  <c r="DC36" i="17"/>
  <c r="DD36" i="17"/>
  <c r="DE36" i="17"/>
  <c r="DF36" i="17"/>
  <c r="DG36" i="17"/>
  <c r="DH36" i="17"/>
  <c r="DI36" i="17"/>
  <c r="DJ36" i="17"/>
  <c r="DK36" i="17"/>
  <c r="DL36" i="17"/>
  <c r="DM36" i="17"/>
  <c r="C37" i="17"/>
  <c r="D37" i="17"/>
  <c r="E37" i="17"/>
  <c r="F37" i="17"/>
  <c r="G37" i="17"/>
  <c r="H37" i="17"/>
  <c r="I37" i="17"/>
  <c r="J37" i="17"/>
  <c r="K37" i="17"/>
  <c r="L37" i="17"/>
  <c r="M37" i="17"/>
  <c r="N37" i="17"/>
  <c r="O37" i="17"/>
  <c r="P37" i="17"/>
  <c r="Q37" i="17"/>
  <c r="R37" i="17"/>
  <c r="S37" i="17"/>
  <c r="T37" i="17"/>
  <c r="U37" i="17"/>
  <c r="V37" i="17"/>
  <c r="W37" i="17"/>
  <c r="X37" i="17"/>
  <c r="Y37" i="17"/>
  <c r="Z37" i="17"/>
  <c r="AA37" i="17"/>
  <c r="AB37" i="17"/>
  <c r="AC37" i="17"/>
  <c r="AD37" i="17"/>
  <c r="AE37" i="17"/>
  <c r="AF37" i="17"/>
  <c r="AG37" i="17"/>
  <c r="AH37" i="17"/>
  <c r="AI37" i="17"/>
  <c r="AJ37" i="17"/>
  <c r="AK37" i="17"/>
  <c r="AL37" i="17"/>
  <c r="AM37" i="17"/>
  <c r="AN37" i="17"/>
  <c r="AO37" i="17"/>
  <c r="AP37" i="17"/>
  <c r="AQ37" i="17"/>
  <c r="AR37" i="17"/>
  <c r="AS37" i="17"/>
  <c r="AT37" i="17"/>
  <c r="AU37" i="17"/>
  <c r="AV37" i="17"/>
  <c r="AW37" i="17"/>
  <c r="AX37" i="17"/>
  <c r="AY37" i="17"/>
  <c r="AZ37" i="17"/>
  <c r="BA37" i="17"/>
  <c r="BB37" i="17"/>
  <c r="BC37" i="17"/>
  <c r="BD37" i="17"/>
  <c r="BE37" i="17"/>
  <c r="BF37" i="17"/>
  <c r="BG37" i="17"/>
  <c r="BH37" i="17"/>
  <c r="BI37" i="17"/>
  <c r="BJ37" i="17"/>
  <c r="BK37" i="17"/>
  <c r="BL37" i="17"/>
  <c r="BM37" i="17"/>
  <c r="BN37" i="17"/>
  <c r="BO37" i="17"/>
  <c r="BP37" i="17"/>
  <c r="BQ37" i="17"/>
  <c r="BR37" i="17"/>
  <c r="BS37" i="17"/>
  <c r="BT37" i="17"/>
  <c r="BU37" i="17"/>
  <c r="BV37" i="17"/>
  <c r="BW37" i="17"/>
  <c r="BX37" i="17"/>
  <c r="BY37" i="17"/>
  <c r="BZ37" i="17"/>
  <c r="CA37" i="17"/>
  <c r="CB37" i="17"/>
  <c r="CC37" i="17"/>
  <c r="CD37" i="17"/>
  <c r="CE37" i="17"/>
  <c r="CF37" i="17"/>
  <c r="CG37" i="17"/>
  <c r="CH37" i="17"/>
  <c r="CI37" i="17"/>
  <c r="CJ37" i="17"/>
  <c r="CK37" i="17"/>
  <c r="CL37" i="17"/>
  <c r="CM37" i="17"/>
  <c r="CN37" i="17"/>
  <c r="CO37" i="17"/>
  <c r="CP37" i="17"/>
  <c r="CQ37" i="17"/>
  <c r="CR37" i="17"/>
  <c r="CS37" i="17"/>
  <c r="CT37" i="17"/>
  <c r="CU37" i="17"/>
  <c r="CV37" i="17"/>
  <c r="CW37" i="17"/>
  <c r="CX37" i="17"/>
  <c r="CY37" i="17"/>
  <c r="CZ37" i="17"/>
  <c r="DA37" i="17"/>
  <c r="DB37" i="17"/>
  <c r="DC37" i="17"/>
  <c r="DD37" i="17"/>
  <c r="DE37" i="17"/>
  <c r="DF37" i="17"/>
  <c r="DG37" i="17"/>
  <c r="DH37" i="17"/>
  <c r="DI37" i="17"/>
  <c r="DJ37" i="17"/>
  <c r="DK37" i="17"/>
  <c r="DL37" i="17"/>
  <c r="DM37" i="17"/>
  <c r="C38" i="17"/>
  <c r="D38" i="17"/>
  <c r="E38" i="17"/>
  <c r="F38" i="17"/>
  <c r="G38" i="17"/>
  <c r="H38" i="17"/>
  <c r="I38" i="17"/>
  <c r="J38" i="17"/>
  <c r="K38" i="17"/>
  <c r="L38" i="17"/>
  <c r="M38" i="17"/>
  <c r="N38" i="17"/>
  <c r="O38" i="17"/>
  <c r="P38" i="17"/>
  <c r="Q38" i="17"/>
  <c r="R38" i="17"/>
  <c r="S38" i="17"/>
  <c r="T38" i="17"/>
  <c r="U38" i="17"/>
  <c r="V38" i="17"/>
  <c r="W38" i="17"/>
  <c r="X38" i="17"/>
  <c r="Y38" i="17"/>
  <c r="Z38" i="17"/>
  <c r="AA38" i="17"/>
  <c r="AB38" i="17"/>
  <c r="AC38" i="17"/>
  <c r="AD38" i="17"/>
  <c r="AE38" i="17"/>
  <c r="AF38" i="17"/>
  <c r="AG38" i="17"/>
  <c r="AH38" i="17"/>
  <c r="AI38" i="17"/>
  <c r="AJ38" i="17"/>
  <c r="AK38" i="17"/>
  <c r="AL38" i="17"/>
  <c r="AM38" i="17"/>
  <c r="AN38" i="17"/>
  <c r="AO38" i="17"/>
  <c r="AP38" i="17"/>
  <c r="AQ38" i="17"/>
  <c r="AR38" i="17"/>
  <c r="AS38" i="17"/>
  <c r="AT38" i="17"/>
  <c r="AU38" i="17"/>
  <c r="AV38" i="17"/>
  <c r="AW38" i="17"/>
  <c r="AX38" i="17"/>
  <c r="AY38" i="17"/>
  <c r="AZ38" i="17"/>
  <c r="BA38" i="17"/>
  <c r="BB38" i="17"/>
  <c r="BC38" i="17"/>
  <c r="BD38" i="17"/>
  <c r="BE38" i="17"/>
  <c r="BF38" i="17"/>
  <c r="BG38" i="17"/>
  <c r="BH38" i="17"/>
  <c r="BI38" i="17"/>
  <c r="BJ38" i="17"/>
  <c r="BK38" i="17"/>
  <c r="BL38" i="17"/>
  <c r="BM38" i="17"/>
  <c r="BN38" i="17"/>
  <c r="BO38" i="17"/>
  <c r="BP38" i="17"/>
  <c r="BQ38" i="17"/>
  <c r="BR38" i="17"/>
  <c r="BS38" i="17"/>
  <c r="BT38" i="17"/>
  <c r="BU38" i="17"/>
  <c r="BV38" i="17"/>
  <c r="BW38" i="17"/>
  <c r="BX38" i="17"/>
  <c r="BY38" i="17"/>
  <c r="BZ38" i="17"/>
  <c r="CA38" i="17"/>
  <c r="CB38" i="17"/>
  <c r="CC38" i="17"/>
  <c r="CD38" i="17"/>
  <c r="CE38" i="17"/>
  <c r="CF38" i="17"/>
  <c r="CG38" i="17"/>
  <c r="CH38" i="17"/>
  <c r="CI38" i="17"/>
  <c r="CJ38" i="17"/>
  <c r="CK38" i="17"/>
  <c r="CL38" i="17"/>
  <c r="CM38" i="17"/>
  <c r="CN38" i="17"/>
  <c r="CO38" i="17"/>
  <c r="CP38" i="17"/>
  <c r="CQ38" i="17"/>
  <c r="CR38" i="17"/>
  <c r="CS38" i="17"/>
  <c r="CT38" i="17"/>
  <c r="CU38" i="17"/>
  <c r="CV38" i="17"/>
  <c r="CW38" i="17"/>
  <c r="CX38" i="17"/>
  <c r="CY38" i="17"/>
  <c r="CZ38" i="17"/>
  <c r="DA38" i="17"/>
  <c r="DB38" i="17"/>
  <c r="DC38" i="17"/>
  <c r="DD38" i="17"/>
  <c r="DE38" i="17"/>
  <c r="DF38" i="17"/>
  <c r="DG38" i="17"/>
  <c r="DH38" i="17"/>
  <c r="DI38" i="17"/>
  <c r="DJ38" i="17"/>
  <c r="DK38" i="17"/>
  <c r="DL38" i="17"/>
  <c r="DM38" i="17"/>
  <c r="C39" i="17"/>
  <c r="D39" i="17"/>
  <c r="E39" i="17"/>
  <c r="F39" i="17"/>
  <c r="G39" i="17"/>
  <c r="H39" i="17"/>
  <c r="I39" i="17"/>
  <c r="J39" i="17"/>
  <c r="K39" i="17"/>
  <c r="L39" i="17"/>
  <c r="M39" i="17"/>
  <c r="N39" i="17"/>
  <c r="O39" i="17"/>
  <c r="P39" i="17"/>
  <c r="Q39" i="17"/>
  <c r="R39" i="17"/>
  <c r="S39" i="17"/>
  <c r="T39" i="17"/>
  <c r="U39" i="17"/>
  <c r="V39" i="17"/>
  <c r="W39" i="17"/>
  <c r="X39" i="17"/>
  <c r="Y39" i="17"/>
  <c r="Z39" i="17"/>
  <c r="AA39" i="17"/>
  <c r="AB39" i="17"/>
  <c r="AC39" i="17"/>
  <c r="AD39" i="17"/>
  <c r="AE39" i="17"/>
  <c r="AF39" i="17"/>
  <c r="AG39" i="17"/>
  <c r="AH39" i="17"/>
  <c r="AI39" i="17"/>
  <c r="AJ39" i="17"/>
  <c r="AK39" i="17"/>
  <c r="AL39" i="17"/>
  <c r="AM39" i="17"/>
  <c r="AN39" i="17"/>
  <c r="AO39" i="17"/>
  <c r="AP39" i="17"/>
  <c r="AQ39" i="17"/>
  <c r="AR39" i="17"/>
  <c r="AS39" i="17"/>
  <c r="AT39" i="17"/>
  <c r="AU39" i="17"/>
  <c r="AV39" i="17"/>
  <c r="AW39" i="17"/>
  <c r="AX39" i="17"/>
  <c r="AY39" i="17"/>
  <c r="AZ39" i="17"/>
  <c r="BA39" i="17"/>
  <c r="BB39" i="17"/>
  <c r="BC39" i="17"/>
  <c r="BD39" i="17"/>
  <c r="BE39" i="17"/>
  <c r="BF39" i="17"/>
  <c r="BG39" i="17"/>
  <c r="BH39" i="17"/>
  <c r="BI39" i="17"/>
  <c r="BJ39" i="17"/>
  <c r="BK39" i="17"/>
  <c r="BL39" i="17"/>
  <c r="BM39" i="17"/>
  <c r="BN39" i="17"/>
  <c r="BO39" i="17"/>
  <c r="BP39" i="17"/>
  <c r="BQ39" i="17"/>
  <c r="BR39" i="17"/>
  <c r="BS39" i="17"/>
  <c r="BT39" i="17"/>
  <c r="BU39" i="17"/>
  <c r="BV39" i="17"/>
  <c r="BW39" i="17"/>
  <c r="BX39" i="17"/>
  <c r="BY39" i="17"/>
  <c r="BZ39" i="17"/>
  <c r="CA39" i="17"/>
  <c r="CB39" i="17"/>
  <c r="CC39" i="17"/>
  <c r="CD39" i="17"/>
  <c r="CE39" i="17"/>
  <c r="CF39" i="17"/>
  <c r="CG39" i="17"/>
  <c r="CH39" i="17"/>
  <c r="CI39" i="17"/>
  <c r="CJ39" i="17"/>
  <c r="CK39" i="17"/>
  <c r="CL39" i="17"/>
  <c r="CM39" i="17"/>
  <c r="CN39" i="17"/>
  <c r="CO39" i="17"/>
  <c r="CP39" i="17"/>
  <c r="CQ39" i="17"/>
  <c r="CR39" i="17"/>
  <c r="CS39" i="17"/>
  <c r="CT39" i="17"/>
  <c r="CU39" i="17"/>
  <c r="CV39" i="17"/>
  <c r="CW39" i="17"/>
  <c r="CX39" i="17"/>
  <c r="CY39" i="17"/>
  <c r="CZ39" i="17"/>
  <c r="DA39" i="17"/>
  <c r="DB39" i="17"/>
  <c r="DC39" i="17"/>
  <c r="DD39" i="17"/>
  <c r="DE39" i="17"/>
  <c r="DF39" i="17"/>
  <c r="DG39" i="17"/>
  <c r="DH39" i="17"/>
  <c r="DI39" i="17"/>
  <c r="DJ39" i="17"/>
  <c r="DK39" i="17"/>
  <c r="DL39" i="17"/>
  <c r="DM39" i="17"/>
  <c r="B3" i="17"/>
  <c r="B4" i="17"/>
  <c r="B5" i="17"/>
  <c r="B6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2" i="17"/>
  <c r="C2" i="16"/>
  <c r="D2" i="16"/>
  <c r="E2" i="16"/>
  <c r="F2" i="16"/>
  <c r="G2" i="16"/>
  <c r="H2" i="16"/>
  <c r="I2" i="16"/>
  <c r="J2" i="16"/>
  <c r="K2" i="16"/>
  <c r="L2" i="16"/>
  <c r="M2" i="16"/>
  <c r="N2" i="16"/>
  <c r="O2" i="16"/>
  <c r="P2" i="16"/>
  <c r="Q2" i="16"/>
  <c r="R2" i="16"/>
  <c r="S2" i="16"/>
  <c r="T2" i="16"/>
  <c r="U2" i="16"/>
  <c r="V2" i="16"/>
  <c r="W2" i="16"/>
  <c r="X2" i="16"/>
  <c r="Y2" i="16"/>
  <c r="Z2" i="16"/>
  <c r="AA2" i="16"/>
  <c r="AB2" i="16"/>
  <c r="AC2" i="16"/>
  <c r="AD2" i="16"/>
  <c r="AE2" i="16"/>
  <c r="AF2" i="16"/>
  <c r="AG2" i="16"/>
  <c r="AH2" i="16"/>
  <c r="AI2" i="16"/>
  <c r="AJ2" i="16"/>
  <c r="AK2" i="16"/>
  <c r="AL2" i="16"/>
  <c r="AM2" i="16"/>
  <c r="AN2" i="16"/>
  <c r="AO2" i="16"/>
  <c r="AP2" i="16"/>
  <c r="AQ2" i="16"/>
  <c r="AR2" i="16"/>
  <c r="AS2" i="16"/>
  <c r="AT2" i="16"/>
  <c r="AU2" i="16"/>
  <c r="AV2" i="16"/>
  <c r="AW2" i="16"/>
  <c r="AX2" i="16"/>
  <c r="AY2" i="16"/>
  <c r="AZ2" i="16"/>
  <c r="BA2" i="16"/>
  <c r="BB2" i="16"/>
  <c r="BC2" i="16"/>
  <c r="BD2" i="16"/>
  <c r="BE2" i="16"/>
  <c r="BF2" i="16"/>
  <c r="BG2" i="16"/>
  <c r="BH2" i="16"/>
  <c r="BI2" i="16"/>
  <c r="BJ2" i="16"/>
  <c r="BK2" i="16"/>
  <c r="BL2" i="16"/>
  <c r="BM2" i="16"/>
  <c r="BN2" i="16"/>
  <c r="BO2" i="16"/>
  <c r="BP2" i="16"/>
  <c r="BQ2" i="16"/>
  <c r="BR2" i="16"/>
  <c r="BS2" i="16"/>
  <c r="BT2" i="16"/>
  <c r="BU2" i="16"/>
  <c r="BV2" i="16"/>
  <c r="BW2" i="16"/>
  <c r="BX2" i="16"/>
  <c r="BY2" i="16"/>
  <c r="BZ2" i="16"/>
  <c r="CA2" i="16"/>
  <c r="CB2" i="16"/>
  <c r="CC2" i="16"/>
  <c r="CD2" i="16"/>
  <c r="CE2" i="16"/>
  <c r="CF2" i="16"/>
  <c r="CG2" i="16"/>
  <c r="CH2" i="16"/>
  <c r="CI2" i="16"/>
  <c r="CJ2" i="16"/>
  <c r="CK2" i="16"/>
  <c r="CL2" i="16"/>
  <c r="CM2" i="16"/>
  <c r="CN2" i="16"/>
  <c r="CO2" i="16"/>
  <c r="CP2" i="16"/>
  <c r="CQ2" i="16"/>
  <c r="CR2" i="16"/>
  <c r="CS2" i="16"/>
  <c r="CT2" i="16"/>
  <c r="CU2" i="16"/>
  <c r="CV2" i="16"/>
  <c r="CW2" i="16"/>
  <c r="CX2" i="16"/>
  <c r="CY2" i="16"/>
  <c r="CZ2" i="16"/>
  <c r="DA2" i="16"/>
  <c r="DB2" i="16"/>
  <c r="DC2" i="16"/>
  <c r="DD2" i="16"/>
  <c r="DE2" i="16"/>
  <c r="DF2" i="16"/>
  <c r="DG2" i="16"/>
  <c r="DH2" i="16"/>
  <c r="DI2" i="16"/>
  <c r="DJ2" i="16"/>
  <c r="DK2" i="16"/>
  <c r="DL2" i="16"/>
  <c r="DM2" i="16"/>
  <c r="C3" i="16"/>
  <c r="D3" i="16"/>
  <c r="F3" i="16"/>
  <c r="G3" i="16"/>
  <c r="H3" i="16"/>
  <c r="I3" i="16"/>
  <c r="J3" i="16"/>
  <c r="K3" i="16"/>
  <c r="L3" i="16"/>
  <c r="M3" i="16"/>
  <c r="N3" i="16"/>
  <c r="O3" i="16"/>
  <c r="P3" i="16"/>
  <c r="Q3" i="16"/>
  <c r="R3" i="16"/>
  <c r="S3" i="16"/>
  <c r="T3" i="16"/>
  <c r="U3" i="16"/>
  <c r="V3" i="16"/>
  <c r="W3" i="16"/>
  <c r="X3" i="16"/>
  <c r="Y3" i="16"/>
  <c r="Z3" i="16"/>
  <c r="AA3" i="16"/>
  <c r="AB3" i="16"/>
  <c r="AC3" i="16"/>
  <c r="AD3" i="16"/>
  <c r="AE3" i="16"/>
  <c r="AF3" i="16"/>
  <c r="AG3" i="16"/>
  <c r="AH3" i="16"/>
  <c r="AI3" i="16"/>
  <c r="AJ3" i="16"/>
  <c r="AK3" i="16"/>
  <c r="AL3" i="16"/>
  <c r="AM3" i="16"/>
  <c r="AN3" i="16"/>
  <c r="AO3" i="16"/>
  <c r="AP3" i="16"/>
  <c r="AQ3" i="16"/>
  <c r="AR3" i="16"/>
  <c r="AS3" i="16"/>
  <c r="AT3" i="16"/>
  <c r="AU3" i="16"/>
  <c r="AV3" i="16"/>
  <c r="AW3" i="16"/>
  <c r="AX3" i="16"/>
  <c r="AY3" i="16"/>
  <c r="AZ3" i="16"/>
  <c r="BA3" i="16"/>
  <c r="BB3" i="16"/>
  <c r="BC3" i="16"/>
  <c r="BD3" i="16"/>
  <c r="BE3" i="16"/>
  <c r="BF3" i="16"/>
  <c r="BG3" i="16"/>
  <c r="BH3" i="16"/>
  <c r="BI3" i="16"/>
  <c r="BJ3" i="16"/>
  <c r="BK3" i="16"/>
  <c r="BL3" i="16"/>
  <c r="BM3" i="16"/>
  <c r="BN3" i="16"/>
  <c r="BO3" i="16"/>
  <c r="BP3" i="16"/>
  <c r="BQ3" i="16"/>
  <c r="BR3" i="16"/>
  <c r="BS3" i="16"/>
  <c r="BT3" i="16"/>
  <c r="BU3" i="16"/>
  <c r="BV3" i="16"/>
  <c r="BW3" i="16"/>
  <c r="BX3" i="16"/>
  <c r="BY3" i="16"/>
  <c r="BZ3" i="16"/>
  <c r="CA3" i="16"/>
  <c r="CB3" i="16"/>
  <c r="CC3" i="16"/>
  <c r="CD3" i="16"/>
  <c r="CE3" i="16"/>
  <c r="CF3" i="16"/>
  <c r="CG3" i="16"/>
  <c r="CH3" i="16"/>
  <c r="CI3" i="16"/>
  <c r="CJ3" i="16"/>
  <c r="CK3" i="16"/>
  <c r="CL3" i="16"/>
  <c r="CM3" i="16"/>
  <c r="CN3" i="16"/>
  <c r="CO3" i="16"/>
  <c r="CP3" i="16"/>
  <c r="CQ3" i="16"/>
  <c r="CR3" i="16"/>
  <c r="CS3" i="16"/>
  <c r="CT3" i="16"/>
  <c r="CU3" i="16"/>
  <c r="CV3" i="16"/>
  <c r="CW3" i="16"/>
  <c r="CX3" i="16"/>
  <c r="CY3" i="16"/>
  <c r="CZ3" i="16"/>
  <c r="DA3" i="16"/>
  <c r="DB3" i="16"/>
  <c r="DC3" i="16"/>
  <c r="DD3" i="16"/>
  <c r="DE3" i="16"/>
  <c r="DF3" i="16"/>
  <c r="DG3" i="16"/>
  <c r="DH3" i="16"/>
  <c r="DI3" i="16"/>
  <c r="DJ3" i="16"/>
  <c r="DK3" i="16"/>
  <c r="DL3" i="16"/>
  <c r="DM3" i="16"/>
  <c r="C4" i="16"/>
  <c r="D4" i="16"/>
  <c r="E4" i="16"/>
  <c r="F4" i="16"/>
  <c r="G4" i="16"/>
  <c r="H4" i="16"/>
  <c r="I4" i="16"/>
  <c r="J4" i="16"/>
  <c r="K4" i="16"/>
  <c r="L4" i="16"/>
  <c r="M4" i="16"/>
  <c r="N4" i="16"/>
  <c r="O4" i="16"/>
  <c r="P4" i="16"/>
  <c r="Q4" i="16"/>
  <c r="R4" i="16"/>
  <c r="S4" i="16"/>
  <c r="T4" i="16"/>
  <c r="U4" i="16"/>
  <c r="V4" i="16"/>
  <c r="W4" i="16"/>
  <c r="X4" i="16"/>
  <c r="Y4" i="16"/>
  <c r="Z4" i="16"/>
  <c r="AA4" i="16"/>
  <c r="AB4" i="16"/>
  <c r="AC4" i="16"/>
  <c r="AD4" i="16"/>
  <c r="AE4" i="16"/>
  <c r="AF4" i="16"/>
  <c r="AG4" i="16"/>
  <c r="AH4" i="16"/>
  <c r="AI4" i="16"/>
  <c r="AJ4" i="16"/>
  <c r="AK4" i="16"/>
  <c r="AL4" i="16"/>
  <c r="AM4" i="16"/>
  <c r="AN4" i="16"/>
  <c r="AO4" i="16"/>
  <c r="AP4" i="16"/>
  <c r="AQ4" i="16"/>
  <c r="AR4" i="16"/>
  <c r="AS4" i="16"/>
  <c r="AT4" i="16"/>
  <c r="AU4" i="16"/>
  <c r="AV4" i="16"/>
  <c r="AW4" i="16"/>
  <c r="AX4" i="16"/>
  <c r="AY4" i="16"/>
  <c r="AZ4" i="16"/>
  <c r="BA4" i="16"/>
  <c r="BB4" i="16"/>
  <c r="BC4" i="16"/>
  <c r="BD4" i="16"/>
  <c r="BE4" i="16"/>
  <c r="BF4" i="16"/>
  <c r="BG4" i="16"/>
  <c r="BH4" i="16"/>
  <c r="BI4" i="16"/>
  <c r="BJ4" i="16"/>
  <c r="BK4" i="16"/>
  <c r="BL4" i="16"/>
  <c r="BM4" i="16"/>
  <c r="BN4" i="16"/>
  <c r="BO4" i="16"/>
  <c r="BP4" i="16"/>
  <c r="BQ4" i="16"/>
  <c r="BR4" i="16"/>
  <c r="BS4" i="16"/>
  <c r="BT4" i="16"/>
  <c r="BU4" i="16"/>
  <c r="BV4" i="16"/>
  <c r="BW4" i="16"/>
  <c r="BX4" i="16"/>
  <c r="BY4" i="16"/>
  <c r="BZ4" i="16"/>
  <c r="CA4" i="16"/>
  <c r="CB4" i="16"/>
  <c r="CC4" i="16"/>
  <c r="CD4" i="16"/>
  <c r="CE4" i="16"/>
  <c r="CF4" i="16"/>
  <c r="CG4" i="16"/>
  <c r="CH4" i="16"/>
  <c r="CI4" i="16"/>
  <c r="CJ4" i="16"/>
  <c r="CK4" i="16"/>
  <c r="CL4" i="16"/>
  <c r="CM4" i="16"/>
  <c r="CN4" i="16"/>
  <c r="CO4" i="16"/>
  <c r="CP4" i="16"/>
  <c r="CQ4" i="16"/>
  <c r="CR4" i="16"/>
  <c r="CS4" i="16"/>
  <c r="CT4" i="16"/>
  <c r="CU4" i="16"/>
  <c r="CV4" i="16"/>
  <c r="CW4" i="16"/>
  <c r="CX4" i="16"/>
  <c r="CY4" i="16"/>
  <c r="CZ4" i="16"/>
  <c r="DA4" i="16"/>
  <c r="DB4" i="16"/>
  <c r="DC4" i="16"/>
  <c r="DD4" i="16"/>
  <c r="DE4" i="16"/>
  <c r="DF4" i="16"/>
  <c r="DG4" i="16"/>
  <c r="DH4" i="16"/>
  <c r="DI4" i="16"/>
  <c r="DJ4" i="16"/>
  <c r="DK4" i="16"/>
  <c r="DL4" i="16"/>
  <c r="DM4" i="16"/>
  <c r="C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Q5" i="16"/>
  <c r="R5" i="16"/>
  <c r="S5" i="16"/>
  <c r="T5" i="16"/>
  <c r="U5" i="16"/>
  <c r="V5" i="16"/>
  <c r="W5" i="16"/>
  <c r="X5" i="16"/>
  <c r="Y5" i="16"/>
  <c r="Z5" i="16"/>
  <c r="AA5" i="16"/>
  <c r="AB5" i="16"/>
  <c r="AC5" i="16"/>
  <c r="AD5" i="16"/>
  <c r="AE5" i="16"/>
  <c r="AF5" i="16"/>
  <c r="AG5" i="16"/>
  <c r="AH5" i="16"/>
  <c r="AI5" i="16"/>
  <c r="AJ5" i="16"/>
  <c r="AK5" i="16"/>
  <c r="AL5" i="16"/>
  <c r="AM5" i="16"/>
  <c r="AN5" i="16"/>
  <c r="AO5" i="16"/>
  <c r="AP5" i="16"/>
  <c r="AQ5" i="16"/>
  <c r="AR5" i="16"/>
  <c r="AS5" i="16"/>
  <c r="AT5" i="16"/>
  <c r="AU5" i="16"/>
  <c r="AV5" i="16"/>
  <c r="AW5" i="16"/>
  <c r="AX5" i="16"/>
  <c r="AY5" i="16"/>
  <c r="AZ5" i="16"/>
  <c r="BA5" i="16"/>
  <c r="BB5" i="16"/>
  <c r="BC5" i="16"/>
  <c r="BD5" i="16"/>
  <c r="BE5" i="16"/>
  <c r="BF5" i="16"/>
  <c r="BG5" i="16"/>
  <c r="BH5" i="16"/>
  <c r="BI5" i="16"/>
  <c r="BJ5" i="16"/>
  <c r="BK5" i="16"/>
  <c r="BL5" i="16"/>
  <c r="BM5" i="16"/>
  <c r="BN5" i="16"/>
  <c r="BO5" i="16"/>
  <c r="BP5" i="16"/>
  <c r="BQ5" i="16"/>
  <c r="BR5" i="16"/>
  <c r="BS5" i="16"/>
  <c r="BT5" i="16"/>
  <c r="BU5" i="16"/>
  <c r="BV5" i="16"/>
  <c r="BW5" i="16"/>
  <c r="BX5" i="16"/>
  <c r="BY5" i="16"/>
  <c r="BZ5" i="16"/>
  <c r="CA5" i="16"/>
  <c r="CB5" i="16"/>
  <c r="CC5" i="16"/>
  <c r="CD5" i="16"/>
  <c r="CE5" i="16"/>
  <c r="CF5" i="16"/>
  <c r="CG5" i="16"/>
  <c r="CH5" i="16"/>
  <c r="CI5" i="16"/>
  <c r="CJ5" i="16"/>
  <c r="CK5" i="16"/>
  <c r="CL5" i="16"/>
  <c r="CM5" i="16"/>
  <c r="CN5" i="16"/>
  <c r="CO5" i="16"/>
  <c r="CP5" i="16"/>
  <c r="CQ5" i="16"/>
  <c r="CR5" i="16"/>
  <c r="CS5" i="16"/>
  <c r="CT5" i="16"/>
  <c r="CU5" i="16"/>
  <c r="CV5" i="16"/>
  <c r="CW5" i="16"/>
  <c r="CX5" i="16"/>
  <c r="CY5" i="16"/>
  <c r="CZ5" i="16"/>
  <c r="DA5" i="16"/>
  <c r="DB5" i="16"/>
  <c r="DC5" i="16"/>
  <c r="DD5" i="16"/>
  <c r="DE5" i="16"/>
  <c r="DF5" i="16"/>
  <c r="DG5" i="16"/>
  <c r="DH5" i="16"/>
  <c r="DI5" i="16"/>
  <c r="DJ5" i="16"/>
  <c r="DK5" i="16"/>
  <c r="DL5" i="16"/>
  <c r="DM5" i="16"/>
  <c r="C6" i="16"/>
  <c r="D6" i="16"/>
  <c r="E6" i="16"/>
  <c r="F6" i="16"/>
  <c r="G6" i="16"/>
  <c r="H6" i="16"/>
  <c r="I6" i="16"/>
  <c r="J6" i="16"/>
  <c r="K6" i="16"/>
  <c r="L6" i="16"/>
  <c r="M6" i="16"/>
  <c r="N6" i="16"/>
  <c r="O6" i="16"/>
  <c r="P6" i="16"/>
  <c r="Q6" i="16"/>
  <c r="R6" i="16"/>
  <c r="S6" i="16"/>
  <c r="T6" i="16"/>
  <c r="U6" i="16"/>
  <c r="V6" i="16"/>
  <c r="W6" i="16"/>
  <c r="X6" i="16"/>
  <c r="Y6" i="16"/>
  <c r="Z6" i="16"/>
  <c r="AA6" i="16"/>
  <c r="AB6" i="16"/>
  <c r="AC6" i="16"/>
  <c r="AD6" i="16"/>
  <c r="AE6" i="16"/>
  <c r="AF6" i="16"/>
  <c r="AG6" i="16"/>
  <c r="AH6" i="16"/>
  <c r="AI6" i="16"/>
  <c r="AJ6" i="16"/>
  <c r="AK6" i="16"/>
  <c r="AL6" i="16"/>
  <c r="AM6" i="16"/>
  <c r="AN6" i="16"/>
  <c r="AO6" i="16"/>
  <c r="AP6" i="16"/>
  <c r="AQ6" i="16"/>
  <c r="AR6" i="16"/>
  <c r="AS6" i="16"/>
  <c r="AT6" i="16"/>
  <c r="AU6" i="16"/>
  <c r="AV6" i="16"/>
  <c r="AW6" i="16"/>
  <c r="AX6" i="16"/>
  <c r="AY6" i="16"/>
  <c r="AZ6" i="16"/>
  <c r="BA6" i="16"/>
  <c r="BB6" i="16"/>
  <c r="BC6" i="16"/>
  <c r="BD6" i="16"/>
  <c r="BE6" i="16"/>
  <c r="BF6" i="16"/>
  <c r="BG6" i="16"/>
  <c r="BH6" i="16"/>
  <c r="BI6" i="16"/>
  <c r="BJ6" i="16"/>
  <c r="BK6" i="16"/>
  <c r="BL6" i="16"/>
  <c r="BM6" i="16"/>
  <c r="BN6" i="16"/>
  <c r="BO6" i="16"/>
  <c r="BP6" i="16"/>
  <c r="BQ6" i="16"/>
  <c r="BR6" i="16"/>
  <c r="BS6" i="16"/>
  <c r="BT6" i="16"/>
  <c r="BU6" i="16"/>
  <c r="BV6" i="16"/>
  <c r="BW6" i="16"/>
  <c r="BX6" i="16"/>
  <c r="BY6" i="16"/>
  <c r="BZ6" i="16"/>
  <c r="CA6" i="16"/>
  <c r="CB6" i="16"/>
  <c r="CC6" i="16"/>
  <c r="CD6" i="16"/>
  <c r="CE6" i="16"/>
  <c r="CF6" i="16"/>
  <c r="CG6" i="16"/>
  <c r="CH6" i="16"/>
  <c r="CI6" i="16"/>
  <c r="CJ6" i="16"/>
  <c r="CK6" i="16"/>
  <c r="CL6" i="16"/>
  <c r="CM6" i="16"/>
  <c r="CN6" i="16"/>
  <c r="CO6" i="16"/>
  <c r="CP6" i="16"/>
  <c r="CQ6" i="16"/>
  <c r="CR6" i="16"/>
  <c r="CS6" i="16"/>
  <c r="CT6" i="16"/>
  <c r="CU6" i="16"/>
  <c r="CV6" i="16"/>
  <c r="CW6" i="16"/>
  <c r="CX6" i="16"/>
  <c r="CY6" i="16"/>
  <c r="CZ6" i="16"/>
  <c r="DA6" i="16"/>
  <c r="DB6" i="16"/>
  <c r="DC6" i="16"/>
  <c r="DD6" i="16"/>
  <c r="DE6" i="16"/>
  <c r="DF6" i="16"/>
  <c r="DG6" i="16"/>
  <c r="DH6" i="16"/>
  <c r="DI6" i="16"/>
  <c r="DJ6" i="16"/>
  <c r="DK6" i="16"/>
  <c r="DL6" i="16"/>
  <c r="DM6" i="16"/>
  <c r="C7" i="16"/>
  <c r="D7" i="16"/>
  <c r="E7" i="16"/>
  <c r="F7" i="16"/>
  <c r="G7" i="16"/>
  <c r="H7" i="16"/>
  <c r="I7" i="16"/>
  <c r="J7" i="16"/>
  <c r="K7" i="16"/>
  <c r="L7" i="16"/>
  <c r="M7" i="16"/>
  <c r="N7" i="16"/>
  <c r="O7" i="16"/>
  <c r="P7" i="16"/>
  <c r="Q7" i="16"/>
  <c r="R7" i="16"/>
  <c r="S7" i="16"/>
  <c r="T7" i="16"/>
  <c r="U7" i="16"/>
  <c r="V7" i="16"/>
  <c r="W7" i="16"/>
  <c r="X7" i="16"/>
  <c r="Y7" i="16"/>
  <c r="Z7" i="16"/>
  <c r="AA7" i="16"/>
  <c r="AB7" i="16"/>
  <c r="AC7" i="16"/>
  <c r="AD7" i="16"/>
  <c r="AE7" i="16"/>
  <c r="AF7" i="16"/>
  <c r="AG7" i="16"/>
  <c r="AH7" i="16"/>
  <c r="AI7" i="16"/>
  <c r="AJ7" i="16"/>
  <c r="AK7" i="16"/>
  <c r="AL7" i="16"/>
  <c r="AM7" i="16"/>
  <c r="AN7" i="16"/>
  <c r="AO7" i="16"/>
  <c r="AP7" i="16"/>
  <c r="AQ7" i="16"/>
  <c r="AR7" i="16"/>
  <c r="AS7" i="16"/>
  <c r="AT7" i="16"/>
  <c r="AU7" i="16"/>
  <c r="AV7" i="16"/>
  <c r="AW7" i="16"/>
  <c r="AX7" i="16"/>
  <c r="AY7" i="16"/>
  <c r="AZ7" i="16"/>
  <c r="BA7" i="16"/>
  <c r="BB7" i="16"/>
  <c r="BC7" i="16"/>
  <c r="BD7" i="16"/>
  <c r="BE7" i="16"/>
  <c r="BF7" i="16"/>
  <c r="BG7" i="16"/>
  <c r="BH7" i="16"/>
  <c r="BI7" i="16"/>
  <c r="BJ7" i="16"/>
  <c r="BK7" i="16"/>
  <c r="BL7" i="16"/>
  <c r="BM7" i="16"/>
  <c r="BN7" i="16"/>
  <c r="BO7" i="16"/>
  <c r="BP7" i="16"/>
  <c r="BQ7" i="16"/>
  <c r="BR7" i="16"/>
  <c r="BS7" i="16"/>
  <c r="BT7" i="16"/>
  <c r="BU7" i="16"/>
  <c r="BV7" i="16"/>
  <c r="BW7" i="16"/>
  <c r="BX7" i="16"/>
  <c r="BY7" i="16"/>
  <c r="BZ7" i="16"/>
  <c r="CA7" i="16"/>
  <c r="CB7" i="16"/>
  <c r="CC7" i="16"/>
  <c r="CD7" i="16"/>
  <c r="CE7" i="16"/>
  <c r="CF7" i="16"/>
  <c r="CG7" i="16"/>
  <c r="CH7" i="16"/>
  <c r="CI7" i="16"/>
  <c r="CJ7" i="16"/>
  <c r="CK7" i="16"/>
  <c r="CL7" i="16"/>
  <c r="CM7" i="16"/>
  <c r="CN7" i="16"/>
  <c r="CO7" i="16"/>
  <c r="CP7" i="16"/>
  <c r="CQ7" i="16"/>
  <c r="CR7" i="16"/>
  <c r="CS7" i="16"/>
  <c r="CT7" i="16"/>
  <c r="CU7" i="16"/>
  <c r="CV7" i="16"/>
  <c r="CW7" i="16"/>
  <c r="CX7" i="16"/>
  <c r="CY7" i="16"/>
  <c r="CZ7" i="16"/>
  <c r="DA7" i="16"/>
  <c r="DB7" i="16"/>
  <c r="DC7" i="16"/>
  <c r="DD7" i="16"/>
  <c r="DE7" i="16"/>
  <c r="DF7" i="16"/>
  <c r="DG7" i="16"/>
  <c r="DH7" i="16"/>
  <c r="DI7" i="16"/>
  <c r="DJ7" i="16"/>
  <c r="DK7" i="16"/>
  <c r="DL7" i="16"/>
  <c r="DM7" i="16"/>
  <c r="C8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Q8" i="16"/>
  <c r="R8" i="16"/>
  <c r="S8" i="16"/>
  <c r="T8" i="16"/>
  <c r="U8" i="16"/>
  <c r="V8" i="16"/>
  <c r="W8" i="16"/>
  <c r="X8" i="16"/>
  <c r="Y8" i="16"/>
  <c r="Z8" i="16"/>
  <c r="AA8" i="16"/>
  <c r="AB8" i="16"/>
  <c r="AC8" i="16"/>
  <c r="AD8" i="16"/>
  <c r="AE8" i="16"/>
  <c r="AF8" i="16"/>
  <c r="AG8" i="16"/>
  <c r="AH8" i="16"/>
  <c r="AI8" i="16"/>
  <c r="AJ8" i="16"/>
  <c r="AK8" i="16"/>
  <c r="AL8" i="16"/>
  <c r="AM8" i="16"/>
  <c r="AN8" i="16"/>
  <c r="AO8" i="16"/>
  <c r="AP8" i="16"/>
  <c r="AQ8" i="16"/>
  <c r="AR8" i="16"/>
  <c r="AS8" i="16"/>
  <c r="AT8" i="16"/>
  <c r="AU8" i="16"/>
  <c r="AV8" i="16"/>
  <c r="AW8" i="16"/>
  <c r="AX8" i="16"/>
  <c r="AY8" i="16"/>
  <c r="AZ8" i="16"/>
  <c r="BA8" i="16"/>
  <c r="BB8" i="16"/>
  <c r="BC8" i="16"/>
  <c r="BD8" i="16"/>
  <c r="BE8" i="16"/>
  <c r="BF8" i="16"/>
  <c r="BG8" i="16"/>
  <c r="BH8" i="16"/>
  <c r="BI8" i="16"/>
  <c r="BJ8" i="16"/>
  <c r="BK8" i="16"/>
  <c r="BL8" i="16"/>
  <c r="BM8" i="16"/>
  <c r="BN8" i="16"/>
  <c r="BO8" i="16"/>
  <c r="BP8" i="16"/>
  <c r="BQ8" i="16"/>
  <c r="BR8" i="16"/>
  <c r="BS8" i="16"/>
  <c r="BT8" i="16"/>
  <c r="BU8" i="16"/>
  <c r="BV8" i="16"/>
  <c r="BW8" i="16"/>
  <c r="BX8" i="16"/>
  <c r="BY8" i="16"/>
  <c r="BZ8" i="16"/>
  <c r="CA8" i="16"/>
  <c r="CB8" i="16"/>
  <c r="CC8" i="16"/>
  <c r="CD8" i="16"/>
  <c r="CE8" i="16"/>
  <c r="CF8" i="16"/>
  <c r="CG8" i="16"/>
  <c r="CH8" i="16"/>
  <c r="CI8" i="16"/>
  <c r="CJ8" i="16"/>
  <c r="CK8" i="16"/>
  <c r="CL8" i="16"/>
  <c r="CM8" i="16"/>
  <c r="CN8" i="16"/>
  <c r="CO8" i="16"/>
  <c r="CP8" i="16"/>
  <c r="CQ8" i="16"/>
  <c r="CR8" i="16"/>
  <c r="CS8" i="16"/>
  <c r="CT8" i="16"/>
  <c r="CU8" i="16"/>
  <c r="CV8" i="16"/>
  <c r="CW8" i="16"/>
  <c r="CX8" i="16"/>
  <c r="CY8" i="16"/>
  <c r="CZ8" i="16"/>
  <c r="DA8" i="16"/>
  <c r="DB8" i="16"/>
  <c r="DC8" i="16"/>
  <c r="DD8" i="16"/>
  <c r="DE8" i="16"/>
  <c r="DF8" i="16"/>
  <c r="DG8" i="16"/>
  <c r="DH8" i="16"/>
  <c r="DI8" i="16"/>
  <c r="DJ8" i="16"/>
  <c r="DK8" i="16"/>
  <c r="DL8" i="16"/>
  <c r="DM8" i="16"/>
  <c r="C9" i="16"/>
  <c r="D9" i="16"/>
  <c r="E9" i="16"/>
  <c r="F9" i="16"/>
  <c r="G9" i="16"/>
  <c r="H9" i="16"/>
  <c r="I9" i="16"/>
  <c r="J9" i="16"/>
  <c r="K9" i="16"/>
  <c r="L9" i="16"/>
  <c r="M9" i="16"/>
  <c r="N9" i="16"/>
  <c r="O9" i="16"/>
  <c r="P9" i="16"/>
  <c r="Q9" i="16"/>
  <c r="R9" i="16"/>
  <c r="S9" i="16"/>
  <c r="T9" i="16"/>
  <c r="U9" i="16"/>
  <c r="V9" i="16"/>
  <c r="W9" i="16"/>
  <c r="X9" i="16"/>
  <c r="Y9" i="16"/>
  <c r="Z9" i="16"/>
  <c r="AA9" i="16"/>
  <c r="AB9" i="16"/>
  <c r="AC9" i="16"/>
  <c r="AD9" i="16"/>
  <c r="AE9" i="16"/>
  <c r="AF9" i="16"/>
  <c r="AG9" i="16"/>
  <c r="AH9" i="16"/>
  <c r="AI9" i="16"/>
  <c r="AJ9" i="16"/>
  <c r="AK9" i="16"/>
  <c r="AL9" i="16"/>
  <c r="AM9" i="16"/>
  <c r="AN9" i="16"/>
  <c r="AO9" i="16"/>
  <c r="AP9" i="16"/>
  <c r="AQ9" i="16"/>
  <c r="AR9" i="16"/>
  <c r="AS9" i="16"/>
  <c r="AT9" i="16"/>
  <c r="AU9" i="16"/>
  <c r="AV9" i="16"/>
  <c r="AW9" i="16"/>
  <c r="AX9" i="16"/>
  <c r="AY9" i="16"/>
  <c r="AZ9" i="16"/>
  <c r="BA9" i="16"/>
  <c r="BB9" i="16"/>
  <c r="BC9" i="16"/>
  <c r="BD9" i="16"/>
  <c r="BE9" i="16"/>
  <c r="BF9" i="16"/>
  <c r="BG9" i="16"/>
  <c r="BH9" i="16"/>
  <c r="BI9" i="16"/>
  <c r="BJ9" i="16"/>
  <c r="BK9" i="16"/>
  <c r="BL9" i="16"/>
  <c r="BM9" i="16"/>
  <c r="BN9" i="16"/>
  <c r="BO9" i="16"/>
  <c r="BP9" i="16"/>
  <c r="BQ9" i="16"/>
  <c r="BR9" i="16"/>
  <c r="BS9" i="16"/>
  <c r="BT9" i="16"/>
  <c r="BU9" i="16"/>
  <c r="BV9" i="16"/>
  <c r="BW9" i="16"/>
  <c r="BX9" i="16"/>
  <c r="BY9" i="16"/>
  <c r="BZ9" i="16"/>
  <c r="CA9" i="16"/>
  <c r="CB9" i="16"/>
  <c r="CC9" i="16"/>
  <c r="CD9" i="16"/>
  <c r="CE9" i="16"/>
  <c r="CF9" i="16"/>
  <c r="CG9" i="16"/>
  <c r="CH9" i="16"/>
  <c r="CI9" i="16"/>
  <c r="CJ9" i="16"/>
  <c r="CK9" i="16"/>
  <c r="CL9" i="16"/>
  <c r="CM9" i="16"/>
  <c r="CN9" i="16"/>
  <c r="CO9" i="16"/>
  <c r="CP9" i="16"/>
  <c r="CQ9" i="16"/>
  <c r="CR9" i="16"/>
  <c r="CS9" i="16"/>
  <c r="CT9" i="16"/>
  <c r="CU9" i="16"/>
  <c r="CV9" i="16"/>
  <c r="CW9" i="16"/>
  <c r="CX9" i="16"/>
  <c r="CY9" i="16"/>
  <c r="CZ9" i="16"/>
  <c r="DA9" i="16"/>
  <c r="DB9" i="16"/>
  <c r="DC9" i="16"/>
  <c r="DD9" i="16"/>
  <c r="DE9" i="16"/>
  <c r="DF9" i="16"/>
  <c r="DG9" i="16"/>
  <c r="DH9" i="16"/>
  <c r="DI9" i="16"/>
  <c r="DJ9" i="16"/>
  <c r="DK9" i="16"/>
  <c r="DL9" i="16"/>
  <c r="DM9" i="16"/>
  <c r="C10" i="16"/>
  <c r="D10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Q10" i="16"/>
  <c r="R10" i="16"/>
  <c r="S10" i="16"/>
  <c r="T10" i="16"/>
  <c r="U10" i="16"/>
  <c r="V10" i="16"/>
  <c r="W10" i="16"/>
  <c r="X10" i="16"/>
  <c r="Y10" i="16"/>
  <c r="Z10" i="16"/>
  <c r="AA10" i="16"/>
  <c r="AB10" i="16"/>
  <c r="AC10" i="16"/>
  <c r="AD10" i="16"/>
  <c r="AE10" i="16"/>
  <c r="AF10" i="16"/>
  <c r="AG10" i="16"/>
  <c r="AH10" i="16"/>
  <c r="AI10" i="16"/>
  <c r="AJ10" i="16"/>
  <c r="AK10" i="16"/>
  <c r="AL10" i="16"/>
  <c r="AM10" i="16"/>
  <c r="AN10" i="16"/>
  <c r="AO10" i="16"/>
  <c r="AP10" i="16"/>
  <c r="AQ10" i="16"/>
  <c r="AR10" i="16"/>
  <c r="AS10" i="16"/>
  <c r="AT10" i="16"/>
  <c r="AU10" i="16"/>
  <c r="AV10" i="16"/>
  <c r="AW10" i="16"/>
  <c r="AX10" i="16"/>
  <c r="AY10" i="16"/>
  <c r="AZ10" i="16"/>
  <c r="BA10" i="16"/>
  <c r="BB10" i="16"/>
  <c r="BC10" i="16"/>
  <c r="BD10" i="16"/>
  <c r="BE10" i="16"/>
  <c r="BF10" i="16"/>
  <c r="BG10" i="16"/>
  <c r="BH10" i="16"/>
  <c r="BI10" i="16"/>
  <c r="BJ10" i="16"/>
  <c r="BK10" i="16"/>
  <c r="BL10" i="16"/>
  <c r="BM10" i="16"/>
  <c r="BN10" i="16"/>
  <c r="BO10" i="16"/>
  <c r="BP10" i="16"/>
  <c r="BQ10" i="16"/>
  <c r="BR10" i="16"/>
  <c r="BS10" i="16"/>
  <c r="BT10" i="16"/>
  <c r="BU10" i="16"/>
  <c r="BV10" i="16"/>
  <c r="BW10" i="16"/>
  <c r="BX10" i="16"/>
  <c r="BY10" i="16"/>
  <c r="BZ10" i="16"/>
  <c r="CA10" i="16"/>
  <c r="CB10" i="16"/>
  <c r="CC10" i="16"/>
  <c r="CD10" i="16"/>
  <c r="CE10" i="16"/>
  <c r="CF10" i="16"/>
  <c r="CG10" i="16"/>
  <c r="CH10" i="16"/>
  <c r="CI10" i="16"/>
  <c r="CJ10" i="16"/>
  <c r="CK10" i="16"/>
  <c r="CL10" i="16"/>
  <c r="CM10" i="16"/>
  <c r="CN10" i="16"/>
  <c r="CO10" i="16"/>
  <c r="CP10" i="16"/>
  <c r="CQ10" i="16"/>
  <c r="CR10" i="16"/>
  <c r="CS10" i="16"/>
  <c r="CT10" i="16"/>
  <c r="CU10" i="16"/>
  <c r="CV10" i="16"/>
  <c r="CW10" i="16"/>
  <c r="CX10" i="16"/>
  <c r="CY10" i="16"/>
  <c r="CZ10" i="16"/>
  <c r="DA10" i="16"/>
  <c r="DB10" i="16"/>
  <c r="DC10" i="16"/>
  <c r="DD10" i="16"/>
  <c r="DE10" i="16"/>
  <c r="DF10" i="16"/>
  <c r="DG10" i="16"/>
  <c r="DH10" i="16"/>
  <c r="DI10" i="16"/>
  <c r="DJ10" i="16"/>
  <c r="DK10" i="16"/>
  <c r="DL10" i="16"/>
  <c r="DM10" i="16"/>
  <c r="C11" i="16"/>
  <c r="D11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Q11" i="16"/>
  <c r="R11" i="16"/>
  <c r="S11" i="16"/>
  <c r="T11" i="16"/>
  <c r="U11" i="16"/>
  <c r="V11" i="16"/>
  <c r="W11" i="16"/>
  <c r="X11" i="16"/>
  <c r="Y11" i="16"/>
  <c r="Z11" i="16"/>
  <c r="AA11" i="16"/>
  <c r="AB11" i="16"/>
  <c r="AC11" i="16"/>
  <c r="AD11" i="16"/>
  <c r="AE11" i="16"/>
  <c r="AF11" i="16"/>
  <c r="AG11" i="16"/>
  <c r="AH11" i="16"/>
  <c r="AI11" i="16"/>
  <c r="AJ11" i="16"/>
  <c r="AK11" i="16"/>
  <c r="AL11" i="16"/>
  <c r="AM11" i="16"/>
  <c r="AN11" i="16"/>
  <c r="AO11" i="16"/>
  <c r="AP11" i="16"/>
  <c r="AQ11" i="16"/>
  <c r="AR11" i="16"/>
  <c r="AS11" i="16"/>
  <c r="AT11" i="16"/>
  <c r="AU11" i="16"/>
  <c r="AV11" i="16"/>
  <c r="AW11" i="16"/>
  <c r="AX11" i="16"/>
  <c r="AY11" i="16"/>
  <c r="AZ11" i="16"/>
  <c r="BA11" i="16"/>
  <c r="BB11" i="16"/>
  <c r="BC11" i="16"/>
  <c r="BD11" i="16"/>
  <c r="BE11" i="16"/>
  <c r="BF11" i="16"/>
  <c r="BG11" i="16"/>
  <c r="BH11" i="16"/>
  <c r="BI11" i="16"/>
  <c r="BJ11" i="16"/>
  <c r="BK11" i="16"/>
  <c r="BL11" i="16"/>
  <c r="BM11" i="16"/>
  <c r="BN11" i="16"/>
  <c r="BO11" i="16"/>
  <c r="BP11" i="16"/>
  <c r="BQ11" i="16"/>
  <c r="BR11" i="16"/>
  <c r="BS11" i="16"/>
  <c r="BT11" i="16"/>
  <c r="BU11" i="16"/>
  <c r="BV11" i="16"/>
  <c r="BW11" i="16"/>
  <c r="BX11" i="16"/>
  <c r="BY11" i="16"/>
  <c r="BZ11" i="16"/>
  <c r="CA11" i="16"/>
  <c r="CB11" i="16"/>
  <c r="CC11" i="16"/>
  <c r="CD11" i="16"/>
  <c r="CE11" i="16"/>
  <c r="CF11" i="16"/>
  <c r="CG11" i="16"/>
  <c r="CH11" i="16"/>
  <c r="CI11" i="16"/>
  <c r="CJ11" i="16"/>
  <c r="CK11" i="16"/>
  <c r="CL11" i="16"/>
  <c r="CM11" i="16"/>
  <c r="CN11" i="16"/>
  <c r="CO11" i="16"/>
  <c r="CP11" i="16"/>
  <c r="CQ11" i="16"/>
  <c r="CR11" i="16"/>
  <c r="CS11" i="16"/>
  <c r="CT11" i="16"/>
  <c r="CU11" i="16"/>
  <c r="CV11" i="16"/>
  <c r="CW11" i="16"/>
  <c r="CX11" i="16"/>
  <c r="CY11" i="16"/>
  <c r="CZ11" i="16"/>
  <c r="DA11" i="16"/>
  <c r="DB11" i="16"/>
  <c r="DC11" i="16"/>
  <c r="DD11" i="16"/>
  <c r="DE11" i="16"/>
  <c r="DF11" i="16"/>
  <c r="DG11" i="16"/>
  <c r="DH11" i="16"/>
  <c r="DI11" i="16"/>
  <c r="DJ11" i="16"/>
  <c r="DK11" i="16"/>
  <c r="DL11" i="16"/>
  <c r="DM11" i="16"/>
  <c r="C12" i="16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Q12" i="16"/>
  <c r="R12" i="16"/>
  <c r="S12" i="16"/>
  <c r="T12" i="16"/>
  <c r="U12" i="16"/>
  <c r="V12" i="16"/>
  <c r="W12" i="16"/>
  <c r="X12" i="16"/>
  <c r="Y12" i="16"/>
  <c r="Z12" i="16"/>
  <c r="AA12" i="16"/>
  <c r="AB12" i="16"/>
  <c r="AC12" i="16"/>
  <c r="AD12" i="16"/>
  <c r="AE12" i="16"/>
  <c r="AF12" i="16"/>
  <c r="AG12" i="16"/>
  <c r="AH12" i="16"/>
  <c r="AI12" i="16"/>
  <c r="AJ12" i="16"/>
  <c r="AK12" i="16"/>
  <c r="AL12" i="16"/>
  <c r="AM12" i="16"/>
  <c r="AN12" i="16"/>
  <c r="AO12" i="16"/>
  <c r="AP12" i="16"/>
  <c r="AQ12" i="16"/>
  <c r="AR12" i="16"/>
  <c r="AS12" i="16"/>
  <c r="AT12" i="16"/>
  <c r="AU12" i="16"/>
  <c r="AV12" i="16"/>
  <c r="AW12" i="16"/>
  <c r="AX12" i="16"/>
  <c r="AY12" i="16"/>
  <c r="AZ12" i="16"/>
  <c r="BA12" i="16"/>
  <c r="BB12" i="16"/>
  <c r="BC12" i="16"/>
  <c r="BD12" i="16"/>
  <c r="BE12" i="16"/>
  <c r="BF12" i="16"/>
  <c r="BG12" i="16"/>
  <c r="BH12" i="16"/>
  <c r="BI12" i="16"/>
  <c r="BJ12" i="16"/>
  <c r="BK12" i="16"/>
  <c r="BL12" i="16"/>
  <c r="BM12" i="16"/>
  <c r="BN12" i="16"/>
  <c r="BO12" i="16"/>
  <c r="BP12" i="16"/>
  <c r="BQ12" i="16"/>
  <c r="BR12" i="16"/>
  <c r="BS12" i="16"/>
  <c r="BT12" i="16"/>
  <c r="BU12" i="16"/>
  <c r="BV12" i="16"/>
  <c r="BW12" i="16"/>
  <c r="BX12" i="16"/>
  <c r="BY12" i="16"/>
  <c r="BZ12" i="16"/>
  <c r="CA12" i="16"/>
  <c r="CB12" i="16"/>
  <c r="CC12" i="16"/>
  <c r="CD12" i="16"/>
  <c r="CE12" i="16"/>
  <c r="CF12" i="16"/>
  <c r="CG12" i="16"/>
  <c r="CH12" i="16"/>
  <c r="CI12" i="16"/>
  <c r="CJ12" i="16"/>
  <c r="CK12" i="16"/>
  <c r="CL12" i="16"/>
  <c r="CM12" i="16"/>
  <c r="CN12" i="16"/>
  <c r="CO12" i="16"/>
  <c r="CP12" i="16"/>
  <c r="CQ12" i="16"/>
  <c r="CR12" i="16"/>
  <c r="CS12" i="16"/>
  <c r="CT12" i="16"/>
  <c r="CU12" i="16"/>
  <c r="CV12" i="16"/>
  <c r="CW12" i="16"/>
  <c r="CX12" i="16"/>
  <c r="CY12" i="16"/>
  <c r="CZ12" i="16"/>
  <c r="DA12" i="16"/>
  <c r="DB12" i="16"/>
  <c r="DC12" i="16"/>
  <c r="DD12" i="16"/>
  <c r="DE12" i="16"/>
  <c r="DF12" i="16"/>
  <c r="DG12" i="16"/>
  <c r="DH12" i="16"/>
  <c r="DI12" i="16"/>
  <c r="DJ12" i="16"/>
  <c r="DK12" i="16"/>
  <c r="DL12" i="16"/>
  <c r="DM12" i="16"/>
  <c r="C13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Q13" i="16"/>
  <c r="R13" i="16"/>
  <c r="S13" i="16"/>
  <c r="T13" i="16"/>
  <c r="U13" i="16"/>
  <c r="V13" i="16"/>
  <c r="W13" i="16"/>
  <c r="X13" i="16"/>
  <c r="Y13" i="16"/>
  <c r="Z13" i="16"/>
  <c r="AA13" i="16"/>
  <c r="AB13" i="16"/>
  <c r="AC13" i="16"/>
  <c r="AD13" i="16"/>
  <c r="AE13" i="16"/>
  <c r="AF13" i="16"/>
  <c r="AG13" i="16"/>
  <c r="AH13" i="16"/>
  <c r="AI13" i="16"/>
  <c r="AJ13" i="16"/>
  <c r="AK13" i="16"/>
  <c r="AL13" i="16"/>
  <c r="AM13" i="16"/>
  <c r="AN13" i="16"/>
  <c r="AO13" i="16"/>
  <c r="AP13" i="16"/>
  <c r="AQ13" i="16"/>
  <c r="AR13" i="16"/>
  <c r="AS13" i="16"/>
  <c r="AT13" i="16"/>
  <c r="AU13" i="16"/>
  <c r="AV13" i="16"/>
  <c r="AW13" i="16"/>
  <c r="AX13" i="16"/>
  <c r="AY13" i="16"/>
  <c r="AZ13" i="16"/>
  <c r="BA13" i="16"/>
  <c r="BB13" i="16"/>
  <c r="BC13" i="16"/>
  <c r="BD13" i="16"/>
  <c r="BE13" i="16"/>
  <c r="BF13" i="16"/>
  <c r="BG13" i="16"/>
  <c r="BH13" i="16"/>
  <c r="BI13" i="16"/>
  <c r="BJ13" i="16"/>
  <c r="BK13" i="16"/>
  <c r="BL13" i="16"/>
  <c r="BM13" i="16"/>
  <c r="BN13" i="16"/>
  <c r="BO13" i="16"/>
  <c r="BP13" i="16"/>
  <c r="BQ13" i="16"/>
  <c r="BR13" i="16"/>
  <c r="BS13" i="16"/>
  <c r="BT13" i="16"/>
  <c r="BU13" i="16"/>
  <c r="BV13" i="16"/>
  <c r="BW13" i="16"/>
  <c r="BX13" i="16"/>
  <c r="BY13" i="16"/>
  <c r="BZ13" i="16"/>
  <c r="CA13" i="16"/>
  <c r="CB13" i="16"/>
  <c r="CC13" i="16"/>
  <c r="CD13" i="16"/>
  <c r="CE13" i="16"/>
  <c r="CF13" i="16"/>
  <c r="CG13" i="16"/>
  <c r="CH13" i="16"/>
  <c r="CI13" i="16"/>
  <c r="CJ13" i="16"/>
  <c r="CK13" i="16"/>
  <c r="CL13" i="16"/>
  <c r="CM13" i="16"/>
  <c r="CN13" i="16"/>
  <c r="CO13" i="16"/>
  <c r="CP13" i="16"/>
  <c r="CQ13" i="16"/>
  <c r="CR13" i="16"/>
  <c r="CS13" i="16"/>
  <c r="CT13" i="16"/>
  <c r="CU13" i="16"/>
  <c r="CV13" i="16"/>
  <c r="CW13" i="16"/>
  <c r="CX13" i="16"/>
  <c r="CY13" i="16"/>
  <c r="CZ13" i="16"/>
  <c r="DA13" i="16"/>
  <c r="DB13" i="16"/>
  <c r="DC13" i="16"/>
  <c r="DD13" i="16"/>
  <c r="DE13" i="16"/>
  <c r="DF13" i="16"/>
  <c r="DG13" i="16"/>
  <c r="DH13" i="16"/>
  <c r="DI13" i="16"/>
  <c r="DJ13" i="16"/>
  <c r="DK13" i="16"/>
  <c r="DL13" i="16"/>
  <c r="DM13" i="16"/>
  <c r="C14" i="16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Q14" i="16"/>
  <c r="R14" i="16"/>
  <c r="S14" i="16"/>
  <c r="T14" i="16"/>
  <c r="U14" i="16"/>
  <c r="V14" i="16"/>
  <c r="W14" i="16"/>
  <c r="X14" i="16"/>
  <c r="Y14" i="16"/>
  <c r="Z14" i="16"/>
  <c r="AA14" i="16"/>
  <c r="AB14" i="16"/>
  <c r="AC14" i="16"/>
  <c r="AD14" i="16"/>
  <c r="AE14" i="16"/>
  <c r="AF14" i="16"/>
  <c r="AG14" i="16"/>
  <c r="AH14" i="16"/>
  <c r="AI14" i="16"/>
  <c r="AJ14" i="16"/>
  <c r="AK14" i="16"/>
  <c r="AL14" i="16"/>
  <c r="AM14" i="16"/>
  <c r="AN14" i="16"/>
  <c r="AO14" i="16"/>
  <c r="AP14" i="16"/>
  <c r="AQ14" i="16"/>
  <c r="AR14" i="16"/>
  <c r="AS14" i="16"/>
  <c r="AT14" i="16"/>
  <c r="AU14" i="16"/>
  <c r="AV14" i="16"/>
  <c r="AW14" i="16"/>
  <c r="AX14" i="16"/>
  <c r="AY14" i="16"/>
  <c r="AZ14" i="16"/>
  <c r="BA14" i="16"/>
  <c r="BB14" i="16"/>
  <c r="BC14" i="16"/>
  <c r="BD14" i="16"/>
  <c r="BE14" i="16"/>
  <c r="BF14" i="16"/>
  <c r="BG14" i="16"/>
  <c r="BH14" i="16"/>
  <c r="BI14" i="16"/>
  <c r="BJ14" i="16"/>
  <c r="BK14" i="16"/>
  <c r="BL14" i="16"/>
  <c r="BM14" i="16"/>
  <c r="BN14" i="16"/>
  <c r="BO14" i="16"/>
  <c r="BP14" i="16"/>
  <c r="BQ14" i="16"/>
  <c r="BR14" i="16"/>
  <c r="BS14" i="16"/>
  <c r="BT14" i="16"/>
  <c r="BU14" i="16"/>
  <c r="BV14" i="16"/>
  <c r="BW14" i="16"/>
  <c r="BX14" i="16"/>
  <c r="BY14" i="16"/>
  <c r="BZ14" i="16"/>
  <c r="CA14" i="16"/>
  <c r="CB14" i="16"/>
  <c r="CC14" i="16"/>
  <c r="CD14" i="16"/>
  <c r="CE14" i="16"/>
  <c r="CF14" i="16"/>
  <c r="CG14" i="16"/>
  <c r="CH14" i="16"/>
  <c r="CI14" i="16"/>
  <c r="CJ14" i="16"/>
  <c r="CK14" i="16"/>
  <c r="CL14" i="16"/>
  <c r="CM14" i="16"/>
  <c r="CN14" i="16"/>
  <c r="CO14" i="16"/>
  <c r="CP14" i="16"/>
  <c r="CQ14" i="16"/>
  <c r="CR14" i="16"/>
  <c r="CS14" i="16"/>
  <c r="CT14" i="16"/>
  <c r="CU14" i="16"/>
  <c r="CV14" i="16"/>
  <c r="CW14" i="16"/>
  <c r="CX14" i="16"/>
  <c r="CY14" i="16"/>
  <c r="CZ14" i="16"/>
  <c r="DA14" i="16"/>
  <c r="DB14" i="16"/>
  <c r="DC14" i="16"/>
  <c r="DD14" i="16"/>
  <c r="DE14" i="16"/>
  <c r="DF14" i="16"/>
  <c r="DG14" i="16"/>
  <c r="DH14" i="16"/>
  <c r="DI14" i="16"/>
  <c r="DJ14" i="16"/>
  <c r="DK14" i="16"/>
  <c r="DL14" i="16"/>
  <c r="DM14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R15" i="16"/>
  <c r="S15" i="16"/>
  <c r="T15" i="16"/>
  <c r="U15" i="16"/>
  <c r="V15" i="16"/>
  <c r="W15" i="16"/>
  <c r="X15" i="16"/>
  <c r="Y15" i="16"/>
  <c r="Z15" i="16"/>
  <c r="AA15" i="16"/>
  <c r="AB15" i="16"/>
  <c r="AC15" i="16"/>
  <c r="AD15" i="16"/>
  <c r="AE15" i="16"/>
  <c r="AF15" i="16"/>
  <c r="AG15" i="16"/>
  <c r="AH15" i="16"/>
  <c r="AI15" i="16"/>
  <c r="AJ15" i="16"/>
  <c r="AK15" i="16"/>
  <c r="AL15" i="16"/>
  <c r="AM15" i="16"/>
  <c r="AN15" i="16"/>
  <c r="AO15" i="16"/>
  <c r="AP15" i="16"/>
  <c r="AQ15" i="16"/>
  <c r="AR15" i="16"/>
  <c r="AS15" i="16"/>
  <c r="AT15" i="16"/>
  <c r="AU15" i="16"/>
  <c r="AV15" i="16"/>
  <c r="AW15" i="16"/>
  <c r="AX15" i="16"/>
  <c r="AY15" i="16"/>
  <c r="AZ15" i="16"/>
  <c r="BA15" i="16"/>
  <c r="BB15" i="16"/>
  <c r="BC15" i="16"/>
  <c r="BD15" i="16"/>
  <c r="BE15" i="16"/>
  <c r="BF15" i="16"/>
  <c r="BG15" i="16"/>
  <c r="BH15" i="16"/>
  <c r="BI15" i="16"/>
  <c r="BJ15" i="16"/>
  <c r="BK15" i="16"/>
  <c r="BL15" i="16"/>
  <c r="BM15" i="16"/>
  <c r="BN15" i="16"/>
  <c r="BO15" i="16"/>
  <c r="BP15" i="16"/>
  <c r="BQ15" i="16"/>
  <c r="BR15" i="16"/>
  <c r="BS15" i="16"/>
  <c r="BT15" i="16"/>
  <c r="BU15" i="16"/>
  <c r="BV15" i="16"/>
  <c r="BW15" i="16"/>
  <c r="BX15" i="16"/>
  <c r="BY15" i="16"/>
  <c r="BZ15" i="16"/>
  <c r="CA15" i="16"/>
  <c r="CB15" i="16"/>
  <c r="CC15" i="16"/>
  <c r="CD15" i="16"/>
  <c r="CE15" i="16"/>
  <c r="CF15" i="16"/>
  <c r="CG15" i="16"/>
  <c r="CH15" i="16"/>
  <c r="CI15" i="16"/>
  <c r="CJ15" i="16"/>
  <c r="CK15" i="16"/>
  <c r="CL15" i="16"/>
  <c r="CM15" i="16"/>
  <c r="CN15" i="16"/>
  <c r="CO15" i="16"/>
  <c r="CP15" i="16"/>
  <c r="CQ15" i="16"/>
  <c r="CR15" i="16"/>
  <c r="CS15" i="16"/>
  <c r="CT15" i="16"/>
  <c r="CU15" i="16"/>
  <c r="CV15" i="16"/>
  <c r="CW15" i="16"/>
  <c r="CX15" i="16"/>
  <c r="CY15" i="16"/>
  <c r="CZ15" i="16"/>
  <c r="DA15" i="16"/>
  <c r="DB15" i="16"/>
  <c r="DC15" i="16"/>
  <c r="DD15" i="16"/>
  <c r="DE15" i="16"/>
  <c r="DF15" i="16"/>
  <c r="DG15" i="16"/>
  <c r="DH15" i="16"/>
  <c r="DI15" i="16"/>
  <c r="DJ15" i="16"/>
  <c r="DK15" i="16"/>
  <c r="DL15" i="16"/>
  <c r="DM15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T16" i="16"/>
  <c r="U16" i="16"/>
  <c r="V16" i="16"/>
  <c r="W16" i="16"/>
  <c r="X16" i="16"/>
  <c r="Y16" i="16"/>
  <c r="Z16" i="16"/>
  <c r="AA16" i="16"/>
  <c r="AB16" i="16"/>
  <c r="AC16" i="16"/>
  <c r="AD16" i="16"/>
  <c r="AE16" i="16"/>
  <c r="AF16" i="16"/>
  <c r="AG16" i="16"/>
  <c r="AH16" i="16"/>
  <c r="AI16" i="16"/>
  <c r="AJ16" i="16"/>
  <c r="AK16" i="16"/>
  <c r="AL16" i="16"/>
  <c r="AM16" i="16"/>
  <c r="AN16" i="16"/>
  <c r="AO16" i="16"/>
  <c r="AP16" i="16"/>
  <c r="AQ16" i="16"/>
  <c r="AR16" i="16"/>
  <c r="AS16" i="16"/>
  <c r="AT16" i="16"/>
  <c r="AU16" i="16"/>
  <c r="AV16" i="16"/>
  <c r="AW16" i="16"/>
  <c r="AX16" i="16"/>
  <c r="AY16" i="16"/>
  <c r="AZ16" i="16"/>
  <c r="BA16" i="16"/>
  <c r="BB16" i="16"/>
  <c r="BC16" i="16"/>
  <c r="BD16" i="16"/>
  <c r="BE16" i="16"/>
  <c r="BF16" i="16"/>
  <c r="BG16" i="16"/>
  <c r="BH16" i="16"/>
  <c r="BI16" i="16"/>
  <c r="BJ16" i="16"/>
  <c r="BK16" i="16"/>
  <c r="BL16" i="16"/>
  <c r="BM16" i="16"/>
  <c r="BN16" i="16"/>
  <c r="BO16" i="16"/>
  <c r="BP16" i="16"/>
  <c r="BQ16" i="16"/>
  <c r="BR16" i="16"/>
  <c r="BS16" i="16"/>
  <c r="BT16" i="16"/>
  <c r="BU16" i="16"/>
  <c r="BV16" i="16"/>
  <c r="BW16" i="16"/>
  <c r="BX16" i="16"/>
  <c r="BY16" i="16"/>
  <c r="BZ16" i="16"/>
  <c r="CA16" i="16"/>
  <c r="CB16" i="16"/>
  <c r="CC16" i="16"/>
  <c r="CD16" i="16"/>
  <c r="CE16" i="16"/>
  <c r="CF16" i="16"/>
  <c r="CG16" i="16"/>
  <c r="CH16" i="16"/>
  <c r="CI16" i="16"/>
  <c r="CJ16" i="16"/>
  <c r="CK16" i="16"/>
  <c r="CL16" i="16"/>
  <c r="CM16" i="16"/>
  <c r="CN16" i="16"/>
  <c r="CO16" i="16"/>
  <c r="CP16" i="16"/>
  <c r="CQ16" i="16"/>
  <c r="CR16" i="16"/>
  <c r="CS16" i="16"/>
  <c r="CT16" i="16"/>
  <c r="CU16" i="16"/>
  <c r="CV16" i="16"/>
  <c r="CW16" i="16"/>
  <c r="CX16" i="16"/>
  <c r="CY16" i="16"/>
  <c r="CZ16" i="16"/>
  <c r="DA16" i="16"/>
  <c r="DB16" i="16"/>
  <c r="DC16" i="16"/>
  <c r="DD16" i="16"/>
  <c r="DE16" i="16"/>
  <c r="DF16" i="16"/>
  <c r="DG16" i="16"/>
  <c r="DH16" i="16"/>
  <c r="DI16" i="16"/>
  <c r="DJ16" i="16"/>
  <c r="DK16" i="16"/>
  <c r="DL16" i="16"/>
  <c r="DM16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Q17" i="16"/>
  <c r="R17" i="16"/>
  <c r="S17" i="16"/>
  <c r="T17" i="16"/>
  <c r="U17" i="16"/>
  <c r="V17" i="16"/>
  <c r="W17" i="16"/>
  <c r="X17" i="16"/>
  <c r="Y17" i="16"/>
  <c r="Z17" i="16"/>
  <c r="AA17" i="16"/>
  <c r="AB17" i="16"/>
  <c r="AC17" i="16"/>
  <c r="AD17" i="16"/>
  <c r="AE17" i="16"/>
  <c r="AF17" i="16"/>
  <c r="AG17" i="16"/>
  <c r="AH17" i="16"/>
  <c r="AI17" i="16"/>
  <c r="AJ17" i="16"/>
  <c r="AK17" i="16"/>
  <c r="AL17" i="16"/>
  <c r="AM17" i="16"/>
  <c r="AN17" i="16"/>
  <c r="AO17" i="16"/>
  <c r="AP17" i="16"/>
  <c r="AQ17" i="16"/>
  <c r="AR17" i="16"/>
  <c r="AS17" i="16"/>
  <c r="AT17" i="16"/>
  <c r="AU17" i="16"/>
  <c r="AV17" i="16"/>
  <c r="AW17" i="16"/>
  <c r="AX17" i="16"/>
  <c r="AY17" i="16"/>
  <c r="AZ17" i="16"/>
  <c r="BA17" i="16"/>
  <c r="BB17" i="16"/>
  <c r="BC17" i="16"/>
  <c r="BD17" i="16"/>
  <c r="BE17" i="16"/>
  <c r="BF17" i="16"/>
  <c r="BG17" i="16"/>
  <c r="BH17" i="16"/>
  <c r="BI17" i="16"/>
  <c r="BJ17" i="16"/>
  <c r="BK17" i="16"/>
  <c r="BL17" i="16"/>
  <c r="BM17" i="16"/>
  <c r="BN17" i="16"/>
  <c r="BO17" i="16"/>
  <c r="BP17" i="16"/>
  <c r="BQ17" i="16"/>
  <c r="BR17" i="16"/>
  <c r="BS17" i="16"/>
  <c r="BT17" i="16"/>
  <c r="BU17" i="16"/>
  <c r="BV17" i="16"/>
  <c r="BW17" i="16"/>
  <c r="BX17" i="16"/>
  <c r="BY17" i="16"/>
  <c r="BZ17" i="16"/>
  <c r="CA17" i="16"/>
  <c r="CB17" i="16"/>
  <c r="CC17" i="16"/>
  <c r="CD17" i="16"/>
  <c r="CE17" i="16"/>
  <c r="CF17" i="16"/>
  <c r="CG17" i="16"/>
  <c r="CH17" i="16"/>
  <c r="CI17" i="16"/>
  <c r="CJ17" i="16"/>
  <c r="CK17" i="16"/>
  <c r="CL17" i="16"/>
  <c r="CM17" i="16"/>
  <c r="CN17" i="16"/>
  <c r="CO17" i="16"/>
  <c r="CP17" i="16"/>
  <c r="CQ17" i="16"/>
  <c r="CR17" i="16"/>
  <c r="CS17" i="16"/>
  <c r="CT17" i="16"/>
  <c r="CU17" i="16"/>
  <c r="CV17" i="16"/>
  <c r="CW17" i="16"/>
  <c r="CX17" i="16"/>
  <c r="CY17" i="16"/>
  <c r="CZ17" i="16"/>
  <c r="DA17" i="16"/>
  <c r="DB17" i="16"/>
  <c r="DC17" i="16"/>
  <c r="DD17" i="16"/>
  <c r="DE17" i="16"/>
  <c r="DF17" i="16"/>
  <c r="DG17" i="16"/>
  <c r="DH17" i="16"/>
  <c r="DI17" i="16"/>
  <c r="DJ17" i="16"/>
  <c r="DK17" i="16"/>
  <c r="DL17" i="16"/>
  <c r="DM17" i="16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BB18" i="16"/>
  <c r="BC18" i="16"/>
  <c r="BD18" i="16"/>
  <c r="BE18" i="16"/>
  <c r="BF18" i="16"/>
  <c r="BG18" i="16"/>
  <c r="BH18" i="16"/>
  <c r="BI18" i="16"/>
  <c r="BJ18" i="16"/>
  <c r="BK18" i="16"/>
  <c r="BL18" i="16"/>
  <c r="BM18" i="16"/>
  <c r="BN18" i="16"/>
  <c r="BO18" i="16"/>
  <c r="BP18" i="16"/>
  <c r="BQ18" i="16"/>
  <c r="BR18" i="16"/>
  <c r="BS18" i="16"/>
  <c r="BT18" i="16"/>
  <c r="BU18" i="16"/>
  <c r="BV18" i="16"/>
  <c r="BW18" i="16"/>
  <c r="BX18" i="16"/>
  <c r="BY18" i="16"/>
  <c r="BZ18" i="16"/>
  <c r="CA18" i="16"/>
  <c r="CB18" i="16"/>
  <c r="CC18" i="16"/>
  <c r="CD18" i="16"/>
  <c r="CE18" i="16"/>
  <c r="CF18" i="16"/>
  <c r="CG18" i="16"/>
  <c r="CH18" i="16"/>
  <c r="CI18" i="16"/>
  <c r="CJ18" i="16"/>
  <c r="CK18" i="16"/>
  <c r="CL18" i="16"/>
  <c r="CM18" i="16"/>
  <c r="CN18" i="16"/>
  <c r="CO18" i="16"/>
  <c r="CP18" i="16"/>
  <c r="CQ18" i="16"/>
  <c r="CR18" i="16"/>
  <c r="CS18" i="16"/>
  <c r="CT18" i="16"/>
  <c r="CU18" i="16"/>
  <c r="CV18" i="16"/>
  <c r="CW18" i="16"/>
  <c r="CX18" i="16"/>
  <c r="CY18" i="16"/>
  <c r="CZ18" i="16"/>
  <c r="DA18" i="16"/>
  <c r="DB18" i="16"/>
  <c r="DC18" i="16"/>
  <c r="DD18" i="16"/>
  <c r="DE18" i="16"/>
  <c r="DF18" i="16"/>
  <c r="DG18" i="16"/>
  <c r="DH18" i="16"/>
  <c r="DI18" i="16"/>
  <c r="DJ18" i="16"/>
  <c r="DK18" i="16"/>
  <c r="DL18" i="16"/>
  <c r="DM18" i="16"/>
  <c r="C19" i="16"/>
  <c r="D19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Q19" i="16"/>
  <c r="R19" i="16"/>
  <c r="S19" i="16"/>
  <c r="T19" i="16"/>
  <c r="U19" i="16"/>
  <c r="V19" i="16"/>
  <c r="W19" i="16"/>
  <c r="X19" i="16"/>
  <c r="Y19" i="16"/>
  <c r="Z19" i="16"/>
  <c r="AA19" i="16"/>
  <c r="AB19" i="16"/>
  <c r="AC19" i="16"/>
  <c r="AD19" i="16"/>
  <c r="AE19" i="16"/>
  <c r="AF19" i="16"/>
  <c r="AG19" i="16"/>
  <c r="AH19" i="16"/>
  <c r="AI19" i="16"/>
  <c r="AJ19" i="16"/>
  <c r="AK19" i="16"/>
  <c r="AL19" i="16"/>
  <c r="AM19" i="16"/>
  <c r="AN19" i="16"/>
  <c r="AO19" i="16"/>
  <c r="AP19" i="16"/>
  <c r="AQ19" i="16"/>
  <c r="AR19" i="16"/>
  <c r="AS19" i="16"/>
  <c r="AT19" i="16"/>
  <c r="AU19" i="16"/>
  <c r="AV19" i="16"/>
  <c r="AW19" i="16"/>
  <c r="AX19" i="16"/>
  <c r="AY19" i="16"/>
  <c r="AZ19" i="16"/>
  <c r="BA19" i="16"/>
  <c r="BB19" i="16"/>
  <c r="BC19" i="16"/>
  <c r="BD19" i="16"/>
  <c r="BE19" i="16"/>
  <c r="BF19" i="16"/>
  <c r="BG19" i="16"/>
  <c r="BH19" i="16"/>
  <c r="BI19" i="16"/>
  <c r="BJ19" i="16"/>
  <c r="BK19" i="16"/>
  <c r="BL19" i="16"/>
  <c r="BM19" i="16"/>
  <c r="BN19" i="16"/>
  <c r="BO19" i="16"/>
  <c r="BP19" i="16"/>
  <c r="BQ19" i="16"/>
  <c r="BR19" i="16"/>
  <c r="BS19" i="16"/>
  <c r="BT19" i="16"/>
  <c r="BU19" i="16"/>
  <c r="BV19" i="16"/>
  <c r="BW19" i="16"/>
  <c r="BX19" i="16"/>
  <c r="BY19" i="16"/>
  <c r="BZ19" i="16"/>
  <c r="CA19" i="16"/>
  <c r="CB19" i="16"/>
  <c r="CC19" i="16"/>
  <c r="CD19" i="16"/>
  <c r="CE19" i="16"/>
  <c r="CF19" i="16"/>
  <c r="CG19" i="16"/>
  <c r="CH19" i="16"/>
  <c r="CI19" i="16"/>
  <c r="CJ19" i="16"/>
  <c r="CK19" i="16"/>
  <c r="CL19" i="16"/>
  <c r="CM19" i="16"/>
  <c r="CN19" i="16"/>
  <c r="CO19" i="16"/>
  <c r="CP19" i="16"/>
  <c r="CQ19" i="16"/>
  <c r="CR19" i="16"/>
  <c r="CS19" i="16"/>
  <c r="CT19" i="16"/>
  <c r="CU19" i="16"/>
  <c r="CV19" i="16"/>
  <c r="CW19" i="16"/>
  <c r="CX19" i="16"/>
  <c r="CY19" i="16"/>
  <c r="CZ19" i="16"/>
  <c r="DA19" i="16"/>
  <c r="DB19" i="16"/>
  <c r="DC19" i="16"/>
  <c r="DD19" i="16"/>
  <c r="DE19" i="16"/>
  <c r="DF19" i="16"/>
  <c r="DG19" i="16"/>
  <c r="DH19" i="16"/>
  <c r="DI19" i="16"/>
  <c r="DJ19" i="16"/>
  <c r="DK19" i="16"/>
  <c r="DL19" i="16"/>
  <c r="DM19" i="16"/>
  <c r="C20" i="16"/>
  <c r="D20" i="16"/>
  <c r="E20" i="16"/>
  <c r="F20" i="16"/>
  <c r="G20" i="16"/>
  <c r="H20" i="16"/>
  <c r="I20" i="16"/>
  <c r="J20" i="16"/>
  <c r="K20" i="16"/>
  <c r="L20" i="16"/>
  <c r="M20" i="16"/>
  <c r="N20" i="16"/>
  <c r="O20" i="16"/>
  <c r="P20" i="16"/>
  <c r="Q20" i="16"/>
  <c r="R20" i="16"/>
  <c r="S20" i="16"/>
  <c r="T20" i="16"/>
  <c r="U20" i="16"/>
  <c r="V20" i="16"/>
  <c r="W20" i="16"/>
  <c r="X20" i="16"/>
  <c r="Y20" i="16"/>
  <c r="Z20" i="16"/>
  <c r="AA20" i="16"/>
  <c r="AB20" i="16"/>
  <c r="AC20" i="16"/>
  <c r="AD20" i="16"/>
  <c r="AE20" i="16"/>
  <c r="AF20" i="16"/>
  <c r="AG20" i="16"/>
  <c r="AH20" i="16"/>
  <c r="AI20" i="16"/>
  <c r="AJ20" i="16"/>
  <c r="AK20" i="16"/>
  <c r="AL20" i="16"/>
  <c r="AM20" i="16"/>
  <c r="AN20" i="16"/>
  <c r="AO20" i="16"/>
  <c r="AP20" i="16"/>
  <c r="AQ20" i="16"/>
  <c r="AR20" i="16"/>
  <c r="AS20" i="16"/>
  <c r="AT20" i="16"/>
  <c r="AU20" i="16"/>
  <c r="AV20" i="16"/>
  <c r="AW20" i="16"/>
  <c r="AX20" i="16"/>
  <c r="AY20" i="16"/>
  <c r="AZ20" i="16"/>
  <c r="BA20" i="16"/>
  <c r="BB20" i="16"/>
  <c r="BC20" i="16"/>
  <c r="BD20" i="16"/>
  <c r="BE20" i="16"/>
  <c r="BF20" i="16"/>
  <c r="BG20" i="16"/>
  <c r="BH20" i="16"/>
  <c r="BI20" i="16"/>
  <c r="BJ20" i="16"/>
  <c r="BK20" i="16"/>
  <c r="BL20" i="16"/>
  <c r="BM20" i="16"/>
  <c r="BN20" i="16"/>
  <c r="BO20" i="16"/>
  <c r="BP20" i="16"/>
  <c r="BQ20" i="16"/>
  <c r="BR20" i="16"/>
  <c r="BS20" i="16"/>
  <c r="BT20" i="16"/>
  <c r="BU20" i="16"/>
  <c r="BV20" i="16"/>
  <c r="BW20" i="16"/>
  <c r="BX20" i="16"/>
  <c r="BY20" i="16"/>
  <c r="BZ20" i="16"/>
  <c r="CA20" i="16"/>
  <c r="CB20" i="16"/>
  <c r="CC20" i="16"/>
  <c r="CD20" i="16"/>
  <c r="CE20" i="16"/>
  <c r="CF20" i="16"/>
  <c r="CG20" i="16"/>
  <c r="CH20" i="16"/>
  <c r="CI20" i="16"/>
  <c r="CJ20" i="16"/>
  <c r="CK20" i="16"/>
  <c r="CL20" i="16"/>
  <c r="CM20" i="16"/>
  <c r="CN20" i="16"/>
  <c r="CO20" i="16"/>
  <c r="CP20" i="16"/>
  <c r="CQ20" i="16"/>
  <c r="CR20" i="16"/>
  <c r="CS20" i="16"/>
  <c r="CT20" i="16"/>
  <c r="CU20" i="16"/>
  <c r="CV20" i="16"/>
  <c r="CW20" i="16"/>
  <c r="CX20" i="16"/>
  <c r="CY20" i="16"/>
  <c r="CZ20" i="16"/>
  <c r="DA20" i="16"/>
  <c r="DB20" i="16"/>
  <c r="DC20" i="16"/>
  <c r="DD20" i="16"/>
  <c r="DE20" i="16"/>
  <c r="DF20" i="16"/>
  <c r="DG20" i="16"/>
  <c r="DH20" i="16"/>
  <c r="DI20" i="16"/>
  <c r="DJ20" i="16"/>
  <c r="DK20" i="16"/>
  <c r="DL20" i="16"/>
  <c r="DM20" i="16"/>
  <c r="C21" i="16"/>
  <c r="D21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Q21" i="16"/>
  <c r="R21" i="16"/>
  <c r="S21" i="16"/>
  <c r="T21" i="16"/>
  <c r="U21" i="16"/>
  <c r="V21" i="16"/>
  <c r="W21" i="16"/>
  <c r="X21" i="16"/>
  <c r="Y21" i="16"/>
  <c r="Z21" i="16"/>
  <c r="AA21" i="16"/>
  <c r="AB21" i="16"/>
  <c r="AC21" i="16"/>
  <c r="AD21" i="16"/>
  <c r="AE21" i="16"/>
  <c r="AF21" i="16"/>
  <c r="AG21" i="16"/>
  <c r="AH21" i="16"/>
  <c r="AI21" i="16"/>
  <c r="AJ21" i="16"/>
  <c r="AK21" i="16"/>
  <c r="AL21" i="16"/>
  <c r="AM21" i="16"/>
  <c r="AN21" i="16"/>
  <c r="AO21" i="16"/>
  <c r="AP21" i="16"/>
  <c r="AQ21" i="16"/>
  <c r="AR21" i="16"/>
  <c r="AS21" i="16"/>
  <c r="AT21" i="16"/>
  <c r="AU21" i="16"/>
  <c r="AV21" i="16"/>
  <c r="AW21" i="16"/>
  <c r="AX21" i="16"/>
  <c r="AY21" i="16"/>
  <c r="AZ21" i="16"/>
  <c r="BA21" i="16"/>
  <c r="BB21" i="16"/>
  <c r="BC21" i="16"/>
  <c r="BD21" i="16"/>
  <c r="BE21" i="16"/>
  <c r="BF21" i="16"/>
  <c r="BG21" i="16"/>
  <c r="BH21" i="16"/>
  <c r="BI21" i="16"/>
  <c r="BJ21" i="16"/>
  <c r="BK21" i="16"/>
  <c r="BL21" i="16"/>
  <c r="BM21" i="16"/>
  <c r="BN21" i="16"/>
  <c r="BO21" i="16"/>
  <c r="BP21" i="16"/>
  <c r="BQ21" i="16"/>
  <c r="BR21" i="16"/>
  <c r="BS21" i="16"/>
  <c r="BT21" i="16"/>
  <c r="BU21" i="16"/>
  <c r="BV21" i="16"/>
  <c r="BW21" i="16"/>
  <c r="BX21" i="16"/>
  <c r="BY21" i="16"/>
  <c r="BZ21" i="16"/>
  <c r="CA21" i="16"/>
  <c r="CB21" i="16"/>
  <c r="CC21" i="16"/>
  <c r="CD21" i="16"/>
  <c r="CE21" i="16"/>
  <c r="CF21" i="16"/>
  <c r="CG21" i="16"/>
  <c r="CH21" i="16"/>
  <c r="CI21" i="16"/>
  <c r="CJ21" i="16"/>
  <c r="CK21" i="16"/>
  <c r="CL21" i="16"/>
  <c r="CM21" i="16"/>
  <c r="CN21" i="16"/>
  <c r="CO21" i="16"/>
  <c r="CP21" i="16"/>
  <c r="CQ21" i="16"/>
  <c r="CR21" i="16"/>
  <c r="CS21" i="16"/>
  <c r="CT21" i="16"/>
  <c r="CU21" i="16"/>
  <c r="CV21" i="16"/>
  <c r="CW21" i="16"/>
  <c r="CX21" i="16"/>
  <c r="CY21" i="16"/>
  <c r="CZ21" i="16"/>
  <c r="DA21" i="16"/>
  <c r="DB21" i="16"/>
  <c r="DC21" i="16"/>
  <c r="DD21" i="16"/>
  <c r="DE21" i="16"/>
  <c r="DF21" i="16"/>
  <c r="DG21" i="16"/>
  <c r="DH21" i="16"/>
  <c r="DI21" i="16"/>
  <c r="DJ21" i="16"/>
  <c r="DK21" i="16"/>
  <c r="DL21" i="16"/>
  <c r="DM21" i="16"/>
  <c r="C22" i="16"/>
  <c r="D22" i="16"/>
  <c r="E22" i="16"/>
  <c r="F22" i="16"/>
  <c r="G22" i="16"/>
  <c r="H22" i="16"/>
  <c r="I22" i="16"/>
  <c r="J22" i="16"/>
  <c r="K22" i="16"/>
  <c r="L22" i="16"/>
  <c r="M22" i="16"/>
  <c r="N22" i="16"/>
  <c r="O22" i="16"/>
  <c r="P22" i="16"/>
  <c r="Q22" i="16"/>
  <c r="R22" i="16"/>
  <c r="S22" i="16"/>
  <c r="T22" i="16"/>
  <c r="U22" i="16"/>
  <c r="V22" i="16"/>
  <c r="W22" i="16"/>
  <c r="X22" i="16"/>
  <c r="Y22" i="16"/>
  <c r="Z22" i="16"/>
  <c r="AA22" i="16"/>
  <c r="AB22" i="16"/>
  <c r="AC22" i="16"/>
  <c r="AD22" i="16"/>
  <c r="AE22" i="16"/>
  <c r="AF22" i="16"/>
  <c r="AG22" i="16"/>
  <c r="AH22" i="16"/>
  <c r="AI22" i="16"/>
  <c r="AJ22" i="16"/>
  <c r="AK22" i="16"/>
  <c r="AL22" i="16"/>
  <c r="AM22" i="16"/>
  <c r="AN22" i="16"/>
  <c r="AO22" i="16"/>
  <c r="AP22" i="16"/>
  <c r="AQ22" i="16"/>
  <c r="AR22" i="16"/>
  <c r="AS22" i="16"/>
  <c r="AT22" i="16"/>
  <c r="AU22" i="16"/>
  <c r="AV22" i="16"/>
  <c r="AW22" i="16"/>
  <c r="AX22" i="16"/>
  <c r="AY22" i="16"/>
  <c r="AZ22" i="16"/>
  <c r="BA22" i="16"/>
  <c r="BB22" i="16"/>
  <c r="BC22" i="16"/>
  <c r="BD22" i="16"/>
  <c r="BE22" i="16"/>
  <c r="BF22" i="16"/>
  <c r="BG22" i="16"/>
  <c r="BH22" i="16"/>
  <c r="BI22" i="16"/>
  <c r="BJ22" i="16"/>
  <c r="BK22" i="16"/>
  <c r="BL22" i="16"/>
  <c r="BM22" i="16"/>
  <c r="BN22" i="16"/>
  <c r="BO22" i="16"/>
  <c r="BP22" i="16"/>
  <c r="BQ22" i="16"/>
  <c r="BR22" i="16"/>
  <c r="BS22" i="16"/>
  <c r="BT22" i="16"/>
  <c r="BU22" i="16"/>
  <c r="BV22" i="16"/>
  <c r="BW22" i="16"/>
  <c r="BX22" i="16"/>
  <c r="BY22" i="16"/>
  <c r="BZ22" i="16"/>
  <c r="CA22" i="16"/>
  <c r="CB22" i="16"/>
  <c r="CC22" i="16"/>
  <c r="CD22" i="16"/>
  <c r="CE22" i="16"/>
  <c r="CF22" i="16"/>
  <c r="CG22" i="16"/>
  <c r="CH22" i="16"/>
  <c r="CI22" i="16"/>
  <c r="CJ22" i="16"/>
  <c r="CK22" i="16"/>
  <c r="CL22" i="16"/>
  <c r="CM22" i="16"/>
  <c r="CN22" i="16"/>
  <c r="CO22" i="16"/>
  <c r="CP22" i="16"/>
  <c r="CQ22" i="16"/>
  <c r="CR22" i="16"/>
  <c r="CS22" i="16"/>
  <c r="CT22" i="16"/>
  <c r="CU22" i="16"/>
  <c r="CV22" i="16"/>
  <c r="CW22" i="16"/>
  <c r="CX22" i="16"/>
  <c r="CY22" i="16"/>
  <c r="CZ22" i="16"/>
  <c r="DA22" i="16"/>
  <c r="DB22" i="16"/>
  <c r="DC22" i="16"/>
  <c r="DD22" i="16"/>
  <c r="DE22" i="16"/>
  <c r="DF22" i="16"/>
  <c r="DG22" i="16"/>
  <c r="DH22" i="16"/>
  <c r="DI22" i="16"/>
  <c r="DJ22" i="16"/>
  <c r="DK22" i="16"/>
  <c r="DL22" i="16"/>
  <c r="DM22" i="16"/>
  <c r="C23" i="16"/>
  <c r="D23" i="16"/>
  <c r="E23" i="16"/>
  <c r="F23" i="16"/>
  <c r="G23" i="16"/>
  <c r="H23" i="16"/>
  <c r="I23" i="16"/>
  <c r="J23" i="16"/>
  <c r="K23" i="16"/>
  <c r="L23" i="16"/>
  <c r="M23" i="16"/>
  <c r="N23" i="16"/>
  <c r="O23" i="16"/>
  <c r="P23" i="16"/>
  <c r="Q23" i="16"/>
  <c r="R23" i="16"/>
  <c r="S23" i="16"/>
  <c r="T23" i="16"/>
  <c r="U23" i="16"/>
  <c r="V23" i="16"/>
  <c r="W23" i="16"/>
  <c r="X23" i="16"/>
  <c r="Y23" i="16"/>
  <c r="Z23" i="16"/>
  <c r="AA23" i="16"/>
  <c r="AB23" i="16"/>
  <c r="AC23" i="16"/>
  <c r="AD23" i="16"/>
  <c r="AE23" i="16"/>
  <c r="AF23" i="16"/>
  <c r="AG23" i="16"/>
  <c r="AH23" i="16"/>
  <c r="AI23" i="16"/>
  <c r="AJ23" i="16"/>
  <c r="AK23" i="16"/>
  <c r="AL23" i="16"/>
  <c r="AM23" i="16"/>
  <c r="AN23" i="16"/>
  <c r="AO23" i="16"/>
  <c r="AP23" i="16"/>
  <c r="AQ23" i="16"/>
  <c r="AR23" i="16"/>
  <c r="AS23" i="16"/>
  <c r="AT23" i="16"/>
  <c r="AU23" i="16"/>
  <c r="AV23" i="16"/>
  <c r="AW23" i="16"/>
  <c r="AX23" i="16"/>
  <c r="AY23" i="16"/>
  <c r="AZ23" i="16"/>
  <c r="BA23" i="16"/>
  <c r="BB23" i="16"/>
  <c r="BC23" i="16"/>
  <c r="BD23" i="16"/>
  <c r="BE23" i="16"/>
  <c r="BF23" i="16"/>
  <c r="BG23" i="16"/>
  <c r="BH23" i="16"/>
  <c r="BI23" i="16"/>
  <c r="BJ23" i="16"/>
  <c r="BK23" i="16"/>
  <c r="BL23" i="16"/>
  <c r="BM23" i="16"/>
  <c r="BN23" i="16"/>
  <c r="BO23" i="16"/>
  <c r="BP23" i="16"/>
  <c r="BQ23" i="16"/>
  <c r="BR23" i="16"/>
  <c r="BS23" i="16"/>
  <c r="BT23" i="16"/>
  <c r="BU23" i="16"/>
  <c r="BV23" i="16"/>
  <c r="BW23" i="16"/>
  <c r="BX23" i="16"/>
  <c r="BY23" i="16"/>
  <c r="BZ23" i="16"/>
  <c r="CA23" i="16"/>
  <c r="CB23" i="16"/>
  <c r="CC23" i="16"/>
  <c r="CD23" i="16"/>
  <c r="CE23" i="16"/>
  <c r="CF23" i="16"/>
  <c r="CG23" i="16"/>
  <c r="CH23" i="16"/>
  <c r="CI23" i="16"/>
  <c r="CJ23" i="16"/>
  <c r="CK23" i="16"/>
  <c r="CL23" i="16"/>
  <c r="CM23" i="16"/>
  <c r="CN23" i="16"/>
  <c r="CO23" i="16"/>
  <c r="CP23" i="16"/>
  <c r="CQ23" i="16"/>
  <c r="CR23" i="16"/>
  <c r="CS23" i="16"/>
  <c r="CT23" i="16"/>
  <c r="CU23" i="16"/>
  <c r="CV23" i="16"/>
  <c r="CW23" i="16"/>
  <c r="CX23" i="16"/>
  <c r="CY23" i="16"/>
  <c r="CZ23" i="16"/>
  <c r="DA23" i="16"/>
  <c r="DB23" i="16"/>
  <c r="DC23" i="16"/>
  <c r="DD23" i="16"/>
  <c r="DE23" i="16"/>
  <c r="DF23" i="16"/>
  <c r="DG23" i="16"/>
  <c r="DH23" i="16"/>
  <c r="DI23" i="16"/>
  <c r="DJ23" i="16"/>
  <c r="DK23" i="16"/>
  <c r="DL23" i="16"/>
  <c r="DM23" i="16"/>
  <c r="C24" i="16"/>
  <c r="D24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Q24" i="16"/>
  <c r="R24" i="16"/>
  <c r="S24" i="16"/>
  <c r="T24" i="16"/>
  <c r="U24" i="16"/>
  <c r="V24" i="16"/>
  <c r="W24" i="16"/>
  <c r="X24" i="16"/>
  <c r="Y24" i="16"/>
  <c r="Z24" i="16"/>
  <c r="AA24" i="16"/>
  <c r="AB24" i="16"/>
  <c r="AC24" i="16"/>
  <c r="AD24" i="16"/>
  <c r="AE24" i="16"/>
  <c r="AF24" i="16"/>
  <c r="AG24" i="16"/>
  <c r="AH24" i="16"/>
  <c r="AI24" i="16"/>
  <c r="AJ24" i="16"/>
  <c r="AK24" i="16"/>
  <c r="AL24" i="16"/>
  <c r="AM24" i="16"/>
  <c r="AN24" i="16"/>
  <c r="AO24" i="16"/>
  <c r="AP24" i="16"/>
  <c r="AQ24" i="16"/>
  <c r="AR24" i="16"/>
  <c r="AS24" i="16"/>
  <c r="AT24" i="16"/>
  <c r="AU24" i="16"/>
  <c r="AV24" i="16"/>
  <c r="AW24" i="16"/>
  <c r="AX24" i="16"/>
  <c r="AY24" i="16"/>
  <c r="AZ24" i="16"/>
  <c r="BA24" i="16"/>
  <c r="BB24" i="16"/>
  <c r="BC24" i="16"/>
  <c r="BD24" i="16"/>
  <c r="BE24" i="16"/>
  <c r="BF24" i="16"/>
  <c r="BG24" i="16"/>
  <c r="BH24" i="16"/>
  <c r="BI24" i="16"/>
  <c r="BJ24" i="16"/>
  <c r="BK24" i="16"/>
  <c r="BL24" i="16"/>
  <c r="BM24" i="16"/>
  <c r="BN24" i="16"/>
  <c r="BO24" i="16"/>
  <c r="BP24" i="16"/>
  <c r="BQ24" i="16"/>
  <c r="BR24" i="16"/>
  <c r="BS24" i="16"/>
  <c r="BT24" i="16"/>
  <c r="BU24" i="16"/>
  <c r="BV24" i="16"/>
  <c r="BW24" i="16"/>
  <c r="BX24" i="16"/>
  <c r="BY24" i="16"/>
  <c r="BZ24" i="16"/>
  <c r="CA24" i="16"/>
  <c r="CB24" i="16"/>
  <c r="CC24" i="16"/>
  <c r="CD24" i="16"/>
  <c r="CE24" i="16"/>
  <c r="CF24" i="16"/>
  <c r="CG24" i="16"/>
  <c r="CH24" i="16"/>
  <c r="CI24" i="16"/>
  <c r="CJ24" i="16"/>
  <c r="CK24" i="16"/>
  <c r="CL24" i="16"/>
  <c r="CM24" i="16"/>
  <c r="CN24" i="16"/>
  <c r="CO24" i="16"/>
  <c r="CP24" i="16"/>
  <c r="CQ24" i="16"/>
  <c r="CR24" i="16"/>
  <c r="CS24" i="16"/>
  <c r="CT24" i="16"/>
  <c r="CU24" i="16"/>
  <c r="CV24" i="16"/>
  <c r="CW24" i="16"/>
  <c r="CX24" i="16"/>
  <c r="CY24" i="16"/>
  <c r="CZ24" i="16"/>
  <c r="DA24" i="16"/>
  <c r="DB24" i="16"/>
  <c r="DC24" i="16"/>
  <c r="DD24" i="16"/>
  <c r="DE24" i="16"/>
  <c r="DF24" i="16"/>
  <c r="DG24" i="16"/>
  <c r="DH24" i="16"/>
  <c r="DI24" i="16"/>
  <c r="DJ24" i="16"/>
  <c r="DK24" i="16"/>
  <c r="DL24" i="16"/>
  <c r="DM24" i="16"/>
  <c r="C25" i="16"/>
  <c r="D25" i="16"/>
  <c r="E25" i="16"/>
  <c r="F25" i="16"/>
  <c r="G25" i="16"/>
  <c r="H25" i="16"/>
  <c r="I25" i="16"/>
  <c r="J25" i="16"/>
  <c r="K25" i="16"/>
  <c r="L25" i="16"/>
  <c r="M25" i="16"/>
  <c r="N25" i="16"/>
  <c r="O25" i="16"/>
  <c r="P25" i="16"/>
  <c r="Q25" i="16"/>
  <c r="R25" i="16"/>
  <c r="S25" i="16"/>
  <c r="T25" i="16"/>
  <c r="U25" i="16"/>
  <c r="V25" i="16"/>
  <c r="W25" i="16"/>
  <c r="X25" i="16"/>
  <c r="Y25" i="16"/>
  <c r="Z25" i="16"/>
  <c r="AA25" i="16"/>
  <c r="AB25" i="16"/>
  <c r="AC25" i="16"/>
  <c r="AD25" i="16"/>
  <c r="AE25" i="16"/>
  <c r="AF25" i="16"/>
  <c r="AG25" i="16"/>
  <c r="AH25" i="16"/>
  <c r="AI25" i="16"/>
  <c r="AJ25" i="16"/>
  <c r="AK25" i="16"/>
  <c r="AL25" i="16"/>
  <c r="AM25" i="16"/>
  <c r="AN25" i="16"/>
  <c r="AO25" i="16"/>
  <c r="AP25" i="16"/>
  <c r="AQ25" i="16"/>
  <c r="AR25" i="16"/>
  <c r="AS25" i="16"/>
  <c r="AT25" i="16"/>
  <c r="AU25" i="16"/>
  <c r="AV25" i="16"/>
  <c r="AW25" i="16"/>
  <c r="AX25" i="16"/>
  <c r="AY25" i="16"/>
  <c r="AZ25" i="16"/>
  <c r="BA25" i="16"/>
  <c r="BB25" i="16"/>
  <c r="BC25" i="16"/>
  <c r="BD25" i="16"/>
  <c r="BE25" i="16"/>
  <c r="BF25" i="16"/>
  <c r="BG25" i="16"/>
  <c r="BH25" i="16"/>
  <c r="BI25" i="16"/>
  <c r="BJ25" i="16"/>
  <c r="BK25" i="16"/>
  <c r="BL25" i="16"/>
  <c r="BM25" i="16"/>
  <c r="BN25" i="16"/>
  <c r="BO25" i="16"/>
  <c r="BP25" i="16"/>
  <c r="BQ25" i="16"/>
  <c r="BR25" i="16"/>
  <c r="BS25" i="16"/>
  <c r="BT25" i="16"/>
  <c r="BU25" i="16"/>
  <c r="BV25" i="16"/>
  <c r="BW25" i="16"/>
  <c r="BX25" i="16"/>
  <c r="BY25" i="16"/>
  <c r="BZ25" i="16"/>
  <c r="CA25" i="16"/>
  <c r="CB25" i="16"/>
  <c r="CC25" i="16"/>
  <c r="CD25" i="16"/>
  <c r="CE25" i="16"/>
  <c r="CF25" i="16"/>
  <c r="CG25" i="16"/>
  <c r="CH25" i="16"/>
  <c r="CI25" i="16"/>
  <c r="CJ25" i="16"/>
  <c r="CK25" i="16"/>
  <c r="CL25" i="16"/>
  <c r="CM25" i="16"/>
  <c r="CN25" i="16"/>
  <c r="CO25" i="16"/>
  <c r="CP25" i="16"/>
  <c r="CQ25" i="16"/>
  <c r="CR25" i="16"/>
  <c r="CS25" i="16"/>
  <c r="CT25" i="16"/>
  <c r="CU25" i="16"/>
  <c r="CV25" i="16"/>
  <c r="CW25" i="16"/>
  <c r="CX25" i="16"/>
  <c r="CY25" i="16"/>
  <c r="CZ25" i="16"/>
  <c r="DA25" i="16"/>
  <c r="DB25" i="16"/>
  <c r="DC25" i="16"/>
  <c r="DD25" i="16"/>
  <c r="DE25" i="16"/>
  <c r="DF25" i="16"/>
  <c r="DG25" i="16"/>
  <c r="DH25" i="16"/>
  <c r="DI25" i="16"/>
  <c r="DJ25" i="16"/>
  <c r="DK25" i="16"/>
  <c r="DL25" i="16"/>
  <c r="DM25" i="16"/>
  <c r="C26" i="16"/>
  <c r="D26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Q26" i="16"/>
  <c r="R26" i="16"/>
  <c r="S26" i="16"/>
  <c r="T26" i="16"/>
  <c r="U26" i="16"/>
  <c r="V26" i="16"/>
  <c r="W26" i="16"/>
  <c r="X26" i="16"/>
  <c r="Y26" i="16"/>
  <c r="Z26" i="16"/>
  <c r="AA26" i="16"/>
  <c r="AB26" i="16"/>
  <c r="AC26" i="16"/>
  <c r="AD26" i="16"/>
  <c r="AE26" i="16"/>
  <c r="AF26" i="16"/>
  <c r="AG26" i="16"/>
  <c r="AH26" i="16"/>
  <c r="AI26" i="16"/>
  <c r="AJ26" i="16"/>
  <c r="AK26" i="16"/>
  <c r="AL26" i="16"/>
  <c r="AM26" i="16"/>
  <c r="AN26" i="16"/>
  <c r="AO26" i="16"/>
  <c r="AP26" i="16"/>
  <c r="AQ26" i="16"/>
  <c r="AR26" i="16"/>
  <c r="AS26" i="16"/>
  <c r="AT26" i="16"/>
  <c r="AU26" i="16"/>
  <c r="AV26" i="16"/>
  <c r="AW26" i="16"/>
  <c r="AX26" i="16"/>
  <c r="AY26" i="16"/>
  <c r="AZ26" i="16"/>
  <c r="BA26" i="16"/>
  <c r="BB26" i="16"/>
  <c r="BC26" i="16"/>
  <c r="BD26" i="16"/>
  <c r="BE26" i="16"/>
  <c r="BF26" i="16"/>
  <c r="BG26" i="16"/>
  <c r="BH26" i="16"/>
  <c r="BI26" i="16"/>
  <c r="BJ26" i="16"/>
  <c r="BK26" i="16"/>
  <c r="BL26" i="16"/>
  <c r="BM26" i="16"/>
  <c r="BN26" i="16"/>
  <c r="BO26" i="16"/>
  <c r="BP26" i="16"/>
  <c r="BQ26" i="16"/>
  <c r="BR26" i="16"/>
  <c r="BS26" i="16"/>
  <c r="BT26" i="16"/>
  <c r="BU26" i="16"/>
  <c r="BV26" i="16"/>
  <c r="BW26" i="16"/>
  <c r="BX26" i="16"/>
  <c r="BY26" i="16"/>
  <c r="BZ26" i="16"/>
  <c r="CA26" i="16"/>
  <c r="CB26" i="16"/>
  <c r="CC26" i="16"/>
  <c r="CD26" i="16"/>
  <c r="CE26" i="16"/>
  <c r="CF26" i="16"/>
  <c r="CG26" i="16"/>
  <c r="CH26" i="16"/>
  <c r="CI26" i="16"/>
  <c r="CJ26" i="16"/>
  <c r="CK26" i="16"/>
  <c r="CL26" i="16"/>
  <c r="CM26" i="16"/>
  <c r="CN26" i="16"/>
  <c r="CO26" i="16"/>
  <c r="CP26" i="16"/>
  <c r="CQ26" i="16"/>
  <c r="CR26" i="16"/>
  <c r="CS26" i="16"/>
  <c r="CT26" i="16"/>
  <c r="CU26" i="16"/>
  <c r="CV26" i="16"/>
  <c r="CW26" i="16"/>
  <c r="CX26" i="16"/>
  <c r="CY26" i="16"/>
  <c r="CZ26" i="16"/>
  <c r="DA26" i="16"/>
  <c r="DB26" i="16"/>
  <c r="DC26" i="16"/>
  <c r="DD26" i="16"/>
  <c r="DE26" i="16"/>
  <c r="DF26" i="16"/>
  <c r="DG26" i="16"/>
  <c r="DH26" i="16"/>
  <c r="DI26" i="16"/>
  <c r="DJ26" i="16"/>
  <c r="DK26" i="16"/>
  <c r="DL26" i="16"/>
  <c r="DM26" i="16"/>
  <c r="C27" i="16"/>
  <c r="D27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Q27" i="16"/>
  <c r="R27" i="16"/>
  <c r="S27" i="16"/>
  <c r="T27" i="16"/>
  <c r="U27" i="16"/>
  <c r="V27" i="16"/>
  <c r="W27" i="16"/>
  <c r="X27" i="16"/>
  <c r="Y27" i="16"/>
  <c r="Z27" i="16"/>
  <c r="AA27" i="16"/>
  <c r="AB27" i="16"/>
  <c r="AC27" i="16"/>
  <c r="AD27" i="16"/>
  <c r="AE27" i="16"/>
  <c r="AF27" i="16"/>
  <c r="AG27" i="16"/>
  <c r="AH27" i="16"/>
  <c r="AI27" i="16"/>
  <c r="AJ27" i="16"/>
  <c r="AK27" i="16"/>
  <c r="AL27" i="16"/>
  <c r="AM27" i="16"/>
  <c r="AN27" i="16"/>
  <c r="AO27" i="16"/>
  <c r="AP27" i="16"/>
  <c r="AQ27" i="16"/>
  <c r="AR27" i="16"/>
  <c r="AS27" i="16"/>
  <c r="AT27" i="16"/>
  <c r="AU27" i="16"/>
  <c r="AV27" i="16"/>
  <c r="AW27" i="16"/>
  <c r="AX27" i="16"/>
  <c r="AY27" i="16"/>
  <c r="AZ27" i="16"/>
  <c r="BA27" i="16"/>
  <c r="BB27" i="16"/>
  <c r="BC27" i="16"/>
  <c r="BD27" i="16"/>
  <c r="BE27" i="16"/>
  <c r="BF27" i="16"/>
  <c r="BG27" i="16"/>
  <c r="BH27" i="16"/>
  <c r="BI27" i="16"/>
  <c r="BJ27" i="16"/>
  <c r="BK27" i="16"/>
  <c r="BL27" i="16"/>
  <c r="BM27" i="16"/>
  <c r="BN27" i="16"/>
  <c r="BO27" i="16"/>
  <c r="BP27" i="16"/>
  <c r="BQ27" i="16"/>
  <c r="BR27" i="16"/>
  <c r="BS27" i="16"/>
  <c r="BT27" i="16"/>
  <c r="BU27" i="16"/>
  <c r="BV27" i="16"/>
  <c r="BW27" i="16"/>
  <c r="BX27" i="16"/>
  <c r="BY27" i="16"/>
  <c r="BZ27" i="16"/>
  <c r="CA27" i="16"/>
  <c r="CB27" i="16"/>
  <c r="CC27" i="16"/>
  <c r="CD27" i="16"/>
  <c r="CE27" i="16"/>
  <c r="CF27" i="16"/>
  <c r="CG27" i="16"/>
  <c r="CH27" i="16"/>
  <c r="CI27" i="16"/>
  <c r="CJ27" i="16"/>
  <c r="CK27" i="16"/>
  <c r="CL27" i="16"/>
  <c r="CM27" i="16"/>
  <c r="CN27" i="16"/>
  <c r="CO27" i="16"/>
  <c r="CP27" i="16"/>
  <c r="CQ27" i="16"/>
  <c r="CR27" i="16"/>
  <c r="CS27" i="16"/>
  <c r="CT27" i="16"/>
  <c r="CU27" i="16"/>
  <c r="CV27" i="16"/>
  <c r="CW27" i="16"/>
  <c r="CX27" i="16"/>
  <c r="CY27" i="16"/>
  <c r="CZ27" i="16"/>
  <c r="DA27" i="16"/>
  <c r="DB27" i="16"/>
  <c r="DC27" i="16"/>
  <c r="DD27" i="16"/>
  <c r="DE27" i="16"/>
  <c r="DF27" i="16"/>
  <c r="DG27" i="16"/>
  <c r="DH27" i="16"/>
  <c r="DI27" i="16"/>
  <c r="DJ27" i="16"/>
  <c r="DK27" i="16"/>
  <c r="DL27" i="16"/>
  <c r="DM27" i="16"/>
  <c r="C28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Q28" i="16"/>
  <c r="R28" i="16"/>
  <c r="S28" i="16"/>
  <c r="T28" i="16"/>
  <c r="U28" i="16"/>
  <c r="V28" i="16"/>
  <c r="W28" i="16"/>
  <c r="X28" i="16"/>
  <c r="Y28" i="16"/>
  <c r="Z28" i="16"/>
  <c r="AA28" i="16"/>
  <c r="AB28" i="16"/>
  <c r="AC28" i="16"/>
  <c r="AD28" i="16"/>
  <c r="AE28" i="16"/>
  <c r="AF28" i="16"/>
  <c r="AG28" i="16"/>
  <c r="AH28" i="16"/>
  <c r="AI28" i="16"/>
  <c r="AJ28" i="16"/>
  <c r="AK28" i="16"/>
  <c r="AL28" i="16"/>
  <c r="AM28" i="16"/>
  <c r="AN28" i="16"/>
  <c r="AO28" i="16"/>
  <c r="AP28" i="16"/>
  <c r="AQ28" i="16"/>
  <c r="AR28" i="16"/>
  <c r="AS28" i="16"/>
  <c r="AT28" i="16"/>
  <c r="AU28" i="16"/>
  <c r="AV28" i="16"/>
  <c r="AW28" i="16"/>
  <c r="AX28" i="16"/>
  <c r="AY28" i="16"/>
  <c r="AZ28" i="16"/>
  <c r="BA28" i="16"/>
  <c r="BB28" i="16"/>
  <c r="BC28" i="16"/>
  <c r="BD28" i="16"/>
  <c r="BE28" i="16"/>
  <c r="BF28" i="16"/>
  <c r="BG28" i="16"/>
  <c r="BH28" i="16"/>
  <c r="BI28" i="16"/>
  <c r="BJ28" i="16"/>
  <c r="BK28" i="16"/>
  <c r="BL28" i="16"/>
  <c r="BM28" i="16"/>
  <c r="BN28" i="16"/>
  <c r="BO28" i="16"/>
  <c r="BP28" i="16"/>
  <c r="BQ28" i="16"/>
  <c r="BR28" i="16"/>
  <c r="BS28" i="16"/>
  <c r="BT28" i="16"/>
  <c r="BU28" i="16"/>
  <c r="BV28" i="16"/>
  <c r="BW28" i="16"/>
  <c r="BX28" i="16"/>
  <c r="BY28" i="16"/>
  <c r="BZ28" i="16"/>
  <c r="CA28" i="16"/>
  <c r="CB28" i="16"/>
  <c r="CC28" i="16"/>
  <c r="CD28" i="16"/>
  <c r="CE28" i="16"/>
  <c r="CF28" i="16"/>
  <c r="CG28" i="16"/>
  <c r="CH28" i="16"/>
  <c r="CI28" i="16"/>
  <c r="CJ28" i="16"/>
  <c r="CK28" i="16"/>
  <c r="CL28" i="16"/>
  <c r="CM28" i="16"/>
  <c r="CN28" i="16"/>
  <c r="CO28" i="16"/>
  <c r="CP28" i="16"/>
  <c r="CQ28" i="16"/>
  <c r="CR28" i="16"/>
  <c r="CS28" i="16"/>
  <c r="CT28" i="16"/>
  <c r="CU28" i="16"/>
  <c r="CV28" i="16"/>
  <c r="CW28" i="16"/>
  <c r="CX28" i="16"/>
  <c r="CY28" i="16"/>
  <c r="CZ28" i="16"/>
  <c r="DA28" i="16"/>
  <c r="DB28" i="16"/>
  <c r="DC28" i="16"/>
  <c r="DD28" i="16"/>
  <c r="DE28" i="16"/>
  <c r="DF28" i="16"/>
  <c r="DG28" i="16"/>
  <c r="DH28" i="16"/>
  <c r="DI28" i="16"/>
  <c r="DJ28" i="16"/>
  <c r="DK28" i="16"/>
  <c r="DL28" i="16"/>
  <c r="DM28" i="16"/>
  <c r="C29" i="16"/>
  <c r="D29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Q29" i="16"/>
  <c r="R29" i="16"/>
  <c r="S29" i="16"/>
  <c r="T29" i="16"/>
  <c r="U29" i="16"/>
  <c r="V29" i="16"/>
  <c r="W29" i="16"/>
  <c r="X29" i="16"/>
  <c r="Y29" i="16"/>
  <c r="Z29" i="16"/>
  <c r="AA29" i="16"/>
  <c r="AB29" i="16"/>
  <c r="AC29" i="16"/>
  <c r="AD29" i="16"/>
  <c r="AE29" i="16"/>
  <c r="AF29" i="16"/>
  <c r="AG29" i="16"/>
  <c r="AH29" i="16"/>
  <c r="AI29" i="16"/>
  <c r="AJ29" i="16"/>
  <c r="AK29" i="16"/>
  <c r="AL29" i="16"/>
  <c r="AM29" i="16"/>
  <c r="AN29" i="16"/>
  <c r="AO29" i="16"/>
  <c r="AP29" i="16"/>
  <c r="AQ29" i="16"/>
  <c r="AR29" i="16"/>
  <c r="AS29" i="16"/>
  <c r="AT29" i="16"/>
  <c r="AU29" i="16"/>
  <c r="AV29" i="16"/>
  <c r="AW29" i="16"/>
  <c r="AX29" i="16"/>
  <c r="AY29" i="16"/>
  <c r="AZ29" i="16"/>
  <c r="BA29" i="16"/>
  <c r="BB29" i="16"/>
  <c r="BC29" i="16"/>
  <c r="BD29" i="16"/>
  <c r="BE29" i="16"/>
  <c r="BF29" i="16"/>
  <c r="BG29" i="16"/>
  <c r="BH29" i="16"/>
  <c r="BI29" i="16"/>
  <c r="BJ29" i="16"/>
  <c r="BK29" i="16"/>
  <c r="BL29" i="16"/>
  <c r="BM29" i="16"/>
  <c r="BN29" i="16"/>
  <c r="BO29" i="16"/>
  <c r="BP29" i="16"/>
  <c r="BQ29" i="16"/>
  <c r="BR29" i="16"/>
  <c r="BS29" i="16"/>
  <c r="BT29" i="16"/>
  <c r="BU29" i="16"/>
  <c r="BV29" i="16"/>
  <c r="BW29" i="16"/>
  <c r="BX29" i="16"/>
  <c r="BY29" i="16"/>
  <c r="BZ29" i="16"/>
  <c r="CA29" i="16"/>
  <c r="CB29" i="16"/>
  <c r="CC29" i="16"/>
  <c r="CD29" i="16"/>
  <c r="CE29" i="16"/>
  <c r="CF29" i="16"/>
  <c r="CG29" i="16"/>
  <c r="CH29" i="16"/>
  <c r="CI29" i="16"/>
  <c r="CJ29" i="16"/>
  <c r="CK29" i="16"/>
  <c r="CL29" i="16"/>
  <c r="CM29" i="16"/>
  <c r="CN29" i="16"/>
  <c r="CO29" i="16"/>
  <c r="CP29" i="16"/>
  <c r="CQ29" i="16"/>
  <c r="CR29" i="16"/>
  <c r="CS29" i="16"/>
  <c r="CT29" i="16"/>
  <c r="CU29" i="16"/>
  <c r="CV29" i="16"/>
  <c r="CW29" i="16"/>
  <c r="CX29" i="16"/>
  <c r="CY29" i="16"/>
  <c r="CZ29" i="16"/>
  <c r="DA29" i="16"/>
  <c r="DB29" i="16"/>
  <c r="DC29" i="16"/>
  <c r="DD29" i="16"/>
  <c r="DE29" i="16"/>
  <c r="DF29" i="16"/>
  <c r="DG29" i="16"/>
  <c r="DH29" i="16"/>
  <c r="DI29" i="16"/>
  <c r="DJ29" i="16"/>
  <c r="DK29" i="16"/>
  <c r="DL29" i="16"/>
  <c r="DM29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Q30" i="16"/>
  <c r="R30" i="16"/>
  <c r="S30" i="16"/>
  <c r="T30" i="16"/>
  <c r="U30" i="16"/>
  <c r="V30" i="16"/>
  <c r="W30" i="16"/>
  <c r="X30" i="16"/>
  <c r="Y30" i="16"/>
  <c r="Z30" i="16"/>
  <c r="AA30" i="16"/>
  <c r="AB30" i="16"/>
  <c r="AC30" i="16"/>
  <c r="AD30" i="16"/>
  <c r="AE30" i="16"/>
  <c r="AF30" i="16"/>
  <c r="AG30" i="16"/>
  <c r="AH30" i="16"/>
  <c r="AI30" i="16"/>
  <c r="AJ30" i="16"/>
  <c r="AK30" i="16"/>
  <c r="AL30" i="16"/>
  <c r="AM30" i="16"/>
  <c r="AN30" i="16"/>
  <c r="AO30" i="16"/>
  <c r="AP30" i="16"/>
  <c r="AQ30" i="16"/>
  <c r="AR30" i="16"/>
  <c r="AS30" i="16"/>
  <c r="AT30" i="16"/>
  <c r="AU30" i="16"/>
  <c r="AV30" i="16"/>
  <c r="AW30" i="16"/>
  <c r="AX30" i="16"/>
  <c r="AY30" i="16"/>
  <c r="AZ30" i="16"/>
  <c r="BA30" i="16"/>
  <c r="BB30" i="16"/>
  <c r="BC30" i="16"/>
  <c r="BD30" i="16"/>
  <c r="BE30" i="16"/>
  <c r="BF30" i="16"/>
  <c r="BG30" i="16"/>
  <c r="BH30" i="16"/>
  <c r="BI30" i="16"/>
  <c r="BJ30" i="16"/>
  <c r="BK30" i="16"/>
  <c r="BL30" i="16"/>
  <c r="BM30" i="16"/>
  <c r="BN30" i="16"/>
  <c r="BO30" i="16"/>
  <c r="BP30" i="16"/>
  <c r="BQ30" i="16"/>
  <c r="BR30" i="16"/>
  <c r="BS30" i="16"/>
  <c r="BT30" i="16"/>
  <c r="BU30" i="16"/>
  <c r="BV30" i="16"/>
  <c r="BW30" i="16"/>
  <c r="BX30" i="16"/>
  <c r="BY30" i="16"/>
  <c r="BZ30" i="16"/>
  <c r="CA30" i="16"/>
  <c r="CB30" i="16"/>
  <c r="CC30" i="16"/>
  <c r="CD30" i="16"/>
  <c r="CE30" i="16"/>
  <c r="CF30" i="16"/>
  <c r="CG30" i="16"/>
  <c r="CH30" i="16"/>
  <c r="CI30" i="16"/>
  <c r="CJ30" i="16"/>
  <c r="CK30" i="16"/>
  <c r="CL30" i="16"/>
  <c r="CM30" i="16"/>
  <c r="CN30" i="16"/>
  <c r="CO30" i="16"/>
  <c r="CP30" i="16"/>
  <c r="CQ30" i="16"/>
  <c r="CR30" i="16"/>
  <c r="CS30" i="16"/>
  <c r="CT30" i="16"/>
  <c r="CU30" i="16"/>
  <c r="CV30" i="16"/>
  <c r="CW30" i="16"/>
  <c r="CX30" i="16"/>
  <c r="CY30" i="16"/>
  <c r="CZ30" i="16"/>
  <c r="DA30" i="16"/>
  <c r="DB30" i="16"/>
  <c r="DC30" i="16"/>
  <c r="DD30" i="16"/>
  <c r="DE30" i="16"/>
  <c r="DF30" i="16"/>
  <c r="DG30" i="16"/>
  <c r="DH30" i="16"/>
  <c r="DI30" i="16"/>
  <c r="DJ30" i="16"/>
  <c r="DK30" i="16"/>
  <c r="DL30" i="16"/>
  <c r="DM30" i="16"/>
  <c r="C31" i="16"/>
  <c r="D31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Q31" i="16"/>
  <c r="R31" i="16"/>
  <c r="S31" i="16"/>
  <c r="T31" i="16"/>
  <c r="U31" i="16"/>
  <c r="V31" i="16"/>
  <c r="W31" i="16"/>
  <c r="X31" i="16"/>
  <c r="Y31" i="16"/>
  <c r="Z31" i="16"/>
  <c r="AA31" i="16"/>
  <c r="AB31" i="16"/>
  <c r="AC31" i="16"/>
  <c r="AD31" i="16"/>
  <c r="AE31" i="16"/>
  <c r="AF31" i="16"/>
  <c r="AG31" i="16"/>
  <c r="AH31" i="16"/>
  <c r="AI31" i="16"/>
  <c r="AJ31" i="16"/>
  <c r="AK31" i="16"/>
  <c r="AL31" i="16"/>
  <c r="AM31" i="16"/>
  <c r="AN31" i="16"/>
  <c r="AO31" i="16"/>
  <c r="AP31" i="16"/>
  <c r="AQ31" i="16"/>
  <c r="AR31" i="16"/>
  <c r="AS31" i="16"/>
  <c r="AT31" i="16"/>
  <c r="AU31" i="16"/>
  <c r="AV31" i="16"/>
  <c r="AW31" i="16"/>
  <c r="AX31" i="16"/>
  <c r="AY31" i="16"/>
  <c r="AZ31" i="16"/>
  <c r="BA31" i="16"/>
  <c r="BB31" i="16"/>
  <c r="BC31" i="16"/>
  <c r="BD31" i="16"/>
  <c r="BE31" i="16"/>
  <c r="BF31" i="16"/>
  <c r="BG31" i="16"/>
  <c r="BH31" i="16"/>
  <c r="BI31" i="16"/>
  <c r="BJ31" i="16"/>
  <c r="BK31" i="16"/>
  <c r="BL31" i="16"/>
  <c r="BM31" i="16"/>
  <c r="BN31" i="16"/>
  <c r="BO31" i="16"/>
  <c r="BP31" i="16"/>
  <c r="BQ31" i="16"/>
  <c r="BR31" i="16"/>
  <c r="BS31" i="16"/>
  <c r="BT31" i="16"/>
  <c r="BU31" i="16"/>
  <c r="BV31" i="16"/>
  <c r="BW31" i="16"/>
  <c r="BX31" i="16"/>
  <c r="BY31" i="16"/>
  <c r="BZ31" i="16"/>
  <c r="CA31" i="16"/>
  <c r="CB31" i="16"/>
  <c r="CC31" i="16"/>
  <c r="CD31" i="16"/>
  <c r="CE31" i="16"/>
  <c r="CF31" i="16"/>
  <c r="CG31" i="16"/>
  <c r="CH31" i="16"/>
  <c r="CI31" i="16"/>
  <c r="CJ31" i="16"/>
  <c r="CK31" i="16"/>
  <c r="CL31" i="16"/>
  <c r="CM31" i="16"/>
  <c r="CN31" i="16"/>
  <c r="CO31" i="16"/>
  <c r="CP31" i="16"/>
  <c r="CQ31" i="16"/>
  <c r="CR31" i="16"/>
  <c r="CS31" i="16"/>
  <c r="CT31" i="16"/>
  <c r="CU31" i="16"/>
  <c r="CV31" i="16"/>
  <c r="CW31" i="16"/>
  <c r="CX31" i="16"/>
  <c r="CY31" i="16"/>
  <c r="CZ31" i="16"/>
  <c r="DA31" i="16"/>
  <c r="DB31" i="16"/>
  <c r="DC31" i="16"/>
  <c r="DD31" i="16"/>
  <c r="DE31" i="16"/>
  <c r="DF31" i="16"/>
  <c r="DG31" i="16"/>
  <c r="DH31" i="16"/>
  <c r="DI31" i="16"/>
  <c r="DJ31" i="16"/>
  <c r="DK31" i="16"/>
  <c r="DL31" i="16"/>
  <c r="DM31" i="16"/>
  <c r="C32" i="16"/>
  <c r="D32" i="16"/>
  <c r="E32" i="16"/>
  <c r="F32" i="16"/>
  <c r="G32" i="16"/>
  <c r="H32" i="16"/>
  <c r="I32" i="16"/>
  <c r="J32" i="16"/>
  <c r="K32" i="16"/>
  <c r="L32" i="16"/>
  <c r="M32" i="16"/>
  <c r="N32" i="16"/>
  <c r="O32" i="16"/>
  <c r="P32" i="16"/>
  <c r="Q32" i="16"/>
  <c r="R32" i="16"/>
  <c r="S32" i="16"/>
  <c r="T32" i="16"/>
  <c r="U32" i="16"/>
  <c r="V32" i="16"/>
  <c r="W32" i="16"/>
  <c r="X32" i="16"/>
  <c r="Y32" i="16"/>
  <c r="Z32" i="16"/>
  <c r="AA32" i="16"/>
  <c r="AB32" i="16"/>
  <c r="AC32" i="16"/>
  <c r="AD32" i="16"/>
  <c r="AE32" i="16"/>
  <c r="AF32" i="16"/>
  <c r="AG32" i="16"/>
  <c r="AH32" i="16"/>
  <c r="AI32" i="16"/>
  <c r="AJ32" i="16"/>
  <c r="AK32" i="16"/>
  <c r="AL32" i="16"/>
  <c r="AM32" i="16"/>
  <c r="AN32" i="16"/>
  <c r="AO32" i="16"/>
  <c r="AP32" i="16"/>
  <c r="AQ32" i="16"/>
  <c r="AR32" i="16"/>
  <c r="AS32" i="16"/>
  <c r="AT32" i="16"/>
  <c r="AU32" i="16"/>
  <c r="AV32" i="16"/>
  <c r="AW32" i="16"/>
  <c r="AX32" i="16"/>
  <c r="AY32" i="16"/>
  <c r="AZ32" i="16"/>
  <c r="BA32" i="16"/>
  <c r="BB32" i="16"/>
  <c r="BC32" i="16"/>
  <c r="BD32" i="16"/>
  <c r="BE32" i="16"/>
  <c r="BF32" i="16"/>
  <c r="BG32" i="16"/>
  <c r="BH32" i="16"/>
  <c r="BI32" i="16"/>
  <c r="BJ32" i="16"/>
  <c r="BK32" i="16"/>
  <c r="BL32" i="16"/>
  <c r="BM32" i="16"/>
  <c r="BN32" i="16"/>
  <c r="BO32" i="16"/>
  <c r="BP32" i="16"/>
  <c r="BQ32" i="16"/>
  <c r="BR32" i="16"/>
  <c r="BS32" i="16"/>
  <c r="BT32" i="16"/>
  <c r="BU32" i="16"/>
  <c r="BV32" i="16"/>
  <c r="BW32" i="16"/>
  <c r="BX32" i="16"/>
  <c r="BY32" i="16"/>
  <c r="BZ32" i="16"/>
  <c r="CA32" i="16"/>
  <c r="CB32" i="16"/>
  <c r="CC32" i="16"/>
  <c r="CD32" i="16"/>
  <c r="CE32" i="16"/>
  <c r="CF32" i="16"/>
  <c r="CG32" i="16"/>
  <c r="CH32" i="16"/>
  <c r="CI32" i="16"/>
  <c r="CJ32" i="16"/>
  <c r="CK32" i="16"/>
  <c r="CL32" i="16"/>
  <c r="CM32" i="16"/>
  <c r="CN32" i="16"/>
  <c r="CO32" i="16"/>
  <c r="CP32" i="16"/>
  <c r="CQ32" i="16"/>
  <c r="CR32" i="16"/>
  <c r="CS32" i="16"/>
  <c r="CT32" i="16"/>
  <c r="CU32" i="16"/>
  <c r="CV32" i="16"/>
  <c r="CW32" i="16"/>
  <c r="CX32" i="16"/>
  <c r="CY32" i="16"/>
  <c r="CZ32" i="16"/>
  <c r="DA32" i="16"/>
  <c r="DB32" i="16"/>
  <c r="DC32" i="16"/>
  <c r="DD32" i="16"/>
  <c r="DE32" i="16"/>
  <c r="DF32" i="16"/>
  <c r="DG32" i="16"/>
  <c r="DH32" i="16"/>
  <c r="DI32" i="16"/>
  <c r="DJ32" i="16"/>
  <c r="DK32" i="16"/>
  <c r="DL32" i="16"/>
  <c r="DM32" i="16"/>
  <c r="C33" i="16"/>
  <c r="D33" i="16"/>
  <c r="E33" i="16"/>
  <c r="F33" i="16"/>
  <c r="G33" i="16"/>
  <c r="H33" i="16"/>
  <c r="I33" i="16"/>
  <c r="J33" i="16"/>
  <c r="K33" i="16"/>
  <c r="L33" i="16"/>
  <c r="M33" i="16"/>
  <c r="N33" i="16"/>
  <c r="O33" i="16"/>
  <c r="P33" i="16"/>
  <c r="Q33" i="16"/>
  <c r="R33" i="16"/>
  <c r="S33" i="16"/>
  <c r="T33" i="16"/>
  <c r="U33" i="16"/>
  <c r="V33" i="16"/>
  <c r="W33" i="16"/>
  <c r="X33" i="16"/>
  <c r="Y33" i="16"/>
  <c r="Z33" i="16"/>
  <c r="AA33" i="16"/>
  <c r="AB33" i="16"/>
  <c r="AC33" i="16"/>
  <c r="AD33" i="16"/>
  <c r="AE33" i="16"/>
  <c r="AF33" i="16"/>
  <c r="AG33" i="16"/>
  <c r="AH33" i="16"/>
  <c r="AI33" i="16"/>
  <c r="AJ33" i="16"/>
  <c r="AK33" i="16"/>
  <c r="AL33" i="16"/>
  <c r="AM33" i="16"/>
  <c r="AN33" i="16"/>
  <c r="AO33" i="16"/>
  <c r="AP33" i="16"/>
  <c r="AQ33" i="16"/>
  <c r="AR33" i="16"/>
  <c r="AS33" i="16"/>
  <c r="AT33" i="16"/>
  <c r="AU33" i="16"/>
  <c r="AV33" i="16"/>
  <c r="AW33" i="16"/>
  <c r="AX33" i="16"/>
  <c r="AY33" i="16"/>
  <c r="AZ33" i="16"/>
  <c r="BA33" i="16"/>
  <c r="BB33" i="16"/>
  <c r="BC33" i="16"/>
  <c r="BD33" i="16"/>
  <c r="BE33" i="16"/>
  <c r="BF33" i="16"/>
  <c r="BG33" i="16"/>
  <c r="BH33" i="16"/>
  <c r="BI33" i="16"/>
  <c r="BJ33" i="16"/>
  <c r="BK33" i="16"/>
  <c r="BL33" i="16"/>
  <c r="BM33" i="16"/>
  <c r="BN33" i="16"/>
  <c r="BO33" i="16"/>
  <c r="BP33" i="16"/>
  <c r="BQ33" i="16"/>
  <c r="BR33" i="16"/>
  <c r="BS33" i="16"/>
  <c r="BT33" i="16"/>
  <c r="BU33" i="16"/>
  <c r="BV33" i="16"/>
  <c r="BW33" i="16"/>
  <c r="BX33" i="16"/>
  <c r="BY33" i="16"/>
  <c r="BZ33" i="16"/>
  <c r="CA33" i="16"/>
  <c r="CB33" i="16"/>
  <c r="CC33" i="16"/>
  <c r="CD33" i="16"/>
  <c r="CE33" i="16"/>
  <c r="CF33" i="16"/>
  <c r="CG33" i="16"/>
  <c r="CH33" i="16"/>
  <c r="CI33" i="16"/>
  <c r="CJ33" i="16"/>
  <c r="CK33" i="16"/>
  <c r="CL33" i="16"/>
  <c r="CM33" i="16"/>
  <c r="CN33" i="16"/>
  <c r="CO33" i="16"/>
  <c r="CP33" i="16"/>
  <c r="CQ33" i="16"/>
  <c r="CR33" i="16"/>
  <c r="CS33" i="16"/>
  <c r="CT33" i="16"/>
  <c r="CU33" i="16"/>
  <c r="CV33" i="16"/>
  <c r="CW33" i="16"/>
  <c r="CX33" i="16"/>
  <c r="CY33" i="16"/>
  <c r="CZ33" i="16"/>
  <c r="DA33" i="16"/>
  <c r="DB33" i="16"/>
  <c r="DC33" i="16"/>
  <c r="DD33" i="16"/>
  <c r="DE33" i="16"/>
  <c r="DF33" i="16"/>
  <c r="DG33" i="16"/>
  <c r="DH33" i="16"/>
  <c r="DI33" i="16"/>
  <c r="DJ33" i="16"/>
  <c r="DK33" i="16"/>
  <c r="DL33" i="16"/>
  <c r="DM33" i="16"/>
  <c r="C34" i="16"/>
  <c r="D34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Q34" i="16"/>
  <c r="R34" i="16"/>
  <c r="S34" i="16"/>
  <c r="T34" i="16"/>
  <c r="U34" i="16"/>
  <c r="V34" i="16"/>
  <c r="W34" i="16"/>
  <c r="X34" i="16"/>
  <c r="Y34" i="16"/>
  <c r="Z34" i="16"/>
  <c r="AA34" i="16"/>
  <c r="AB34" i="16"/>
  <c r="AC34" i="16"/>
  <c r="AD34" i="16"/>
  <c r="AE34" i="16"/>
  <c r="AF34" i="16"/>
  <c r="AG34" i="16"/>
  <c r="AH34" i="16"/>
  <c r="AI34" i="16"/>
  <c r="AJ34" i="16"/>
  <c r="AK34" i="16"/>
  <c r="AL34" i="16"/>
  <c r="AM34" i="16"/>
  <c r="AN34" i="16"/>
  <c r="AO34" i="16"/>
  <c r="AP34" i="16"/>
  <c r="AQ34" i="16"/>
  <c r="AR34" i="16"/>
  <c r="AS34" i="16"/>
  <c r="AT34" i="16"/>
  <c r="AU34" i="16"/>
  <c r="AV34" i="16"/>
  <c r="AW34" i="16"/>
  <c r="AX34" i="16"/>
  <c r="AY34" i="16"/>
  <c r="AZ34" i="16"/>
  <c r="BA34" i="16"/>
  <c r="BB34" i="16"/>
  <c r="BC34" i="16"/>
  <c r="BD34" i="16"/>
  <c r="BE34" i="16"/>
  <c r="BF34" i="16"/>
  <c r="BG34" i="16"/>
  <c r="BH34" i="16"/>
  <c r="BI34" i="16"/>
  <c r="BJ34" i="16"/>
  <c r="BK34" i="16"/>
  <c r="BL34" i="16"/>
  <c r="BM34" i="16"/>
  <c r="BN34" i="16"/>
  <c r="BO34" i="16"/>
  <c r="BP34" i="16"/>
  <c r="BQ34" i="16"/>
  <c r="BR34" i="16"/>
  <c r="BS34" i="16"/>
  <c r="BT34" i="16"/>
  <c r="BU34" i="16"/>
  <c r="BV34" i="16"/>
  <c r="BW34" i="16"/>
  <c r="BX34" i="16"/>
  <c r="BY34" i="16"/>
  <c r="BZ34" i="16"/>
  <c r="CA34" i="16"/>
  <c r="CB34" i="16"/>
  <c r="CC34" i="16"/>
  <c r="CD34" i="16"/>
  <c r="CE34" i="16"/>
  <c r="CF34" i="16"/>
  <c r="CG34" i="16"/>
  <c r="CH34" i="16"/>
  <c r="CI34" i="16"/>
  <c r="CJ34" i="16"/>
  <c r="CK34" i="16"/>
  <c r="CL34" i="16"/>
  <c r="CM34" i="16"/>
  <c r="CN34" i="16"/>
  <c r="CO34" i="16"/>
  <c r="CP34" i="16"/>
  <c r="CQ34" i="16"/>
  <c r="CR34" i="16"/>
  <c r="CS34" i="16"/>
  <c r="CT34" i="16"/>
  <c r="CU34" i="16"/>
  <c r="CV34" i="16"/>
  <c r="CW34" i="16"/>
  <c r="CX34" i="16"/>
  <c r="CY34" i="16"/>
  <c r="CZ34" i="16"/>
  <c r="DA34" i="16"/>
  <c r="DB34" i="16"/>
  <c r="DC34" i="16"/>
  <c r="DD34" i="16"/>
  <c r="DE34" i="16"/>
  <c r="DF34" i="16"/>
  <c r="DG34" i="16"/>
  <c r="DH34" i="16"/>
  <c r="DI34" i="16"/>
  <c r="DJ34" i="16"/>
  <c r="DK34" i="16"/>
  <c r="DL34" i="16"/>
  <c r="DM34" i="16"/>
  <c r="C35" i="16"/>
  <c r="D35" i="16"/>
  <c r="E35" i="16"/>
  <c r="F35" i="16"/>
  <c r="G35" i="16"/>
  <c r="H35" i="16"/>
  <c r="I35" i="16"/>
  <c r="J35" i="16"/>
  <c r="K35" i="16"/>
  <c r="L35" i="16"/>
  <c r="M35" i="16"/>
  <c r="N35" i="16"/>
  <c r="O35" i="16"/>
  <c r="P35" i="16"/>
  <c r="Q35" i="16"/>
  <c r="R35" i="16"/>
  <c r="S35" i="16"/>
  <c r="T35" i="16"/>
  <c r="U35" i="16"/>
  <c r="V35" i="16"/>
  <c r="W35" i="16"/>
  <c r="X35" i="16"/>
  <c r="Y35" i="16"/>
  <c r="Z35" i="16"/>
  <c r="AA35" i="16"/>
  <c r="AB35" i="16"/>
  <c r="AC35" i="16"/>
  <c r="AD35" i="16"/>
  <c r="AE35" i="16"/>
  <c r="AF35" i="16"/>
  <c r="AG35" i="16"/>
  <c r="AH35" i="16"/>
  <c r="AI35" i="16"/>
  <c r="AJ35" i="16"/>
  <c r="AK35" i="16"/>
  <c r="AL35" i="16"/>
  <c r="AM35" i="16"/>
  <c r="AN35" i="16"/>
  <c r="AO35" i="16"/>
  <c r="AP35" i="16"/>
  <c r="AQ35" i="16"/>
  <c r="AR35" i="16"/>
  <c r="AS35" i="16"/>
  <c r="AT35" i="16"/>
  <c r="AU35" i="16"/>
  <c r="AV35" i="16"/>
  <c r="AW35" i="16"/>
  <c r="AX35" i="16"/>
  <c r="AY35" i="16"/>
  <c r="AZ35" i="16"/>
  <c r="BA35" i="16"/>
  <c r="BB35" i="16"/>
  <c r="BC35" i="16"/>
  <c r="BD35" i="16"/>
  <c r="BE35" i="16"/>
  <c r="BF35" i="16"/>
  <c r="BG35" i="16"/>
  <c r="BH35" i="16"/>
  <c r="BI35" i="16"/>
  <c r="BJ35" i="16"/>
  <c r="BK35" i="16"/>
  <c r="BL35" i="16"/>
  <c r="BM35" i="16"/>
  <c r="BN35" i="16"/>
  <c r="BO35" i="16"/>
  <c r="BP35" i="16"/>
  <c r="BQ35" i="16"/>
  <c r="BR35" i="16"/>
  <c r="BS35" i="16"/>
  <c r="BT35" i="16"/>
  <c r="BU35" i="16"/>
  <c r="BV35" i="16"/>
  <c r="BW35" i="16"/>
  <c r="BX35" i="16"/>
  <c r="BY35" i="16"/>
  <c r="BZ35" i="16"/>
  <c r="CA35" i="16"/>
  <c r="CB35" i="16"/>
  <c r="CC35" i="16"/>
  <c r="CD35" i="16"/>
  <c r="CE35" i="16"/>
  <c r="CF35" i="16"/>
  <c r="CG35" i="16"/>
  <c r="CH35" i="16"/>
  <c r="CI35" i="16"/>
  <c r="CJ35" i="16"/>
  <c r="CK35" i="16"/>
  <c r="CL35" i="16"/>
  <c r="CM35" i="16"/>
  <c r="CN35" i="16"/>
  <c r="CO35" i="16"/>
  <c r="CP35" i="16"/>
  <c r="CQ35" i="16"/>
  <c r="CR35" i="16"/>
  <c r="CS35" i="16"/>
  <c r="CT35" i="16"/>
  <c r="CU35" i="16"/>
  <c r="CV35" i="16"/>
  <c r="CW35" i="16"/>
  <c r="CX35" i="16"/>
  <c r="CY35" i="16"/>
  <c r="CZ35" i="16"/>
  <c r="DA35" i="16"/>
  <c r="DB35" i="16"/>
  <c r="DC35" i="16"/>
  <c r="DD35" i="16"/>
  <c r="DE35" i="16"/>
  <c r="DF35" i="16"/>
  <c r="DG35" i="16"/>
  <c r="DH35" i="16"/>
  <c r="DI35" i="16"/>
  <c r="DJ35" i="16"/>
  <c r="DK35" i="16"/>
  <c r="DL35" i="16"/>
  <c r="DM35" i="16"/>
  <c r="C36" i="16"/>
  <c r="D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Q36" i="16"/>
  <c r="R36" i="16"/>
  <c r="S36" i="16"/>
  <c r="T36" i="16"/>
  <c r="U36" i="16"/>
  <c r="V36" i="16"/>
  <c r="W36" i="16"/>
  <c r="X36" i="16"/>
  <c r="Y36" i="16"/>
  <c r="Z36" i="16"/>
  <c r="AA36" i="16"/>
  <c r="AB36" i="16"/>
  <c r="AC36" i="16"/>
  <c r="AD36" i="16"/>
  <c r="AE36" i="16"/>
  <c r="AF36" i="16"/>
  <c r="AG36" i="16"/>
  <c r="AH36" i="16"/>
  <c r="AI36" i="16"/>
  <c r="AJ36" i="16"/>
  <c r="AK36" i="16"/>
  <c r="AL36" i="16"/>
  <c r="AM36" i="16"/>
  <c r="AN36" i="16"/>
  <c r="AO36" i="16"/>
  <c r="AP36" i="16"/>
  <c r="AQ36" i="16"/>
  <c r="AR36" i="16"/>
  <c r="AS36" i="16"/>
  <c r="AT36" i="16"/>
  <c r="AU36" i="16"/>
  <c r="AV36" i="16"/>
  <c r="AW36" i="16"/>
  <c r="AX36" i="16"/>
  <c r="AY36" i="16"/>
  <c r="AZ36" i="16"/>
  <c r="BA36" i="16"/>
  <c r="BB36" i="16"/>
  <c r="BC36" i="16"/>
  <c r="BD36" i="16"/>
  <c r="BE36" i="16"/>
  <c r="BF36" i="16"/>
  <c r="BG36" i="16"/>
  <c r="BH36" i="16"/>
  <c r="BI36" i="16"/>
  <c r="BJ36" i="16"/>
  <c r="BK36" i="16"/>
  <c r="BL36" i="16"/>
  <c r="BM36" i="16"/>
  <c r="BN36" i="16"/>
  <c r="BO36" i="16"/>
  <c r="BP36" i="16"/>
  <c r="BQ36" i="16"/>
  <c r="BR36" i="16"/>
  <c r="BS36" i="16"/>
  <c r="BT36" i="16"/>
  <c r="BU36" i="16"/>
  <c r="BV36" i="16"/>
  <c r="BW36" i="16"/>
  <c r="BX36" i="16"/>
  <c r="BY36" i="16"/>
  <c r="BZ36" i="16"/>
  <c r="CA36" i="16"/>
  <c r="CB36" i="16"/>
  <c r="CC36" i="16"/>
  <c r="CD36" i="16"/>
  <c r="CE36" i="16"/>
  <c r="CF36" i="16"/>
  <c r="CG36" i="16"/>
  <c r="CH36" i="16"/>
  <c r="CI36" i="16"/>
  <c r="CJ36" i="16"/>
  <c r="CK36" i="16"/>
  <c r="CL36" i="16"/>
  <c r="CM36" i="16"/>
  <c r="CN36" i="16"/>
  <c r="CO36" i="16"/>
  <c r="CP36" i="16"/>
  <c r="CQ36" i="16"/>
  <c r="CR36" i="16"/>
  <c r="CS36" i="16"/>
  <c r="CT36" i="16"/>
  <c r="CU36" i="16"/>
  <c r="CV36" i="16"/>
  <c r="CW36" i="16"/>
  <c r="CX36" i="16"/>
  <c r="CY36" i="16"/>
  <c r="CZ36" i="16"/>
  <c r="DA36" i="16"/>
  <c r="DB36" i="16"/>
  <c r="DC36" i="16"/>
  <c r="DD36" i="16"/>
  <c r="DE36" i="16"/>
  <c r="DF36" i="16"/>
  <c r="DG36" i="16"/>
  <c r="DH36" i="16"/>
  <c r="DI36" i="16"/>
  <c r="DJ36" i="16"/>
  <c r="DK36" i="16"/>
  <c r="DL36" i="16"/>
  <c r="DM36" i="16"/>
  <c r="C37" i="16"/>
  <c r="D37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Q37" i="16"/>
  <c r="R37" i="16"/>
  <c r="S37" i="16"/>
  <c r="T37" i="16"/>
  <c r="U37" i="16"/>
  <c r="V37" i="16"/>
  <c r="W37" i="16"/>
  <c r="X37" i="16"/>
  <c r="Y37" i="16"/>
  <c r="Z37" i="16"/>
  <c r="AA37" i="16"/>
  <c r="AB37" i="16"/>
  <c r="AC37" i="16"/>
  <c r="AD37" i="16"/>
  <c r="AE37" i="16"/>
  <c r="AF37" i="16"/>
  <c r="AG37" i="16"/>
  <c r="AH37" i="16"/>
  <c r="AI37" i="16"/>
  <c r="AJ37" i="16"/>
  <c r="AK37" i="16"/>
  <c r="AL37" i="16"/>
  <c r="AM37" i="16"/>
  <c r="AN37" i="16"/>
  <c r="AO37" i="16"/>
  <c r="AP37" i="16"/>
  <c r="AQ37" i="16"/>
  <c r="AR37" i="16"/>
  <c r="AS37" i="16"/>
  <c r="AT37" i="16"/>
  <c r="AU37" i="16"/>
  <c r="AV37" i="16"/>
  <c r="AW37" i="16"/>
  <c r="AX37" i="16"/>
  <c r="AY37" i="16"/>
  <c r="AZ37" i="16"/>
  <c r="BA37" i="16"/>
  <c r="BB37" i="16"/>
  <c r="BC37" i="16"/>
  <c r="BD37" i="16"/>
  <c r="BE37" i="16"/>
  <c r="BF37" i="16"/>
  <c r="BG37" i="16"/>
  <c r="BH37" i="16"/>
  <c r="BI37" i="16"/>
  <c r="BJ37" i="16"/>
  <c r="BK37" i="16"/>
  <c r="BL37" i="16"/>
  <c r="BM37" i="16"/>
  <c r="BN37" i="16"/>
  <c r="BO37" i="16"/>
  <c r="BP37" i="16"/>
  <c r="BQ37" i="16"/>
  <c r="BR37" i="16"/>
  <c r="BS37" i="16"/>
  <c r="BT37" i="16"/>
  <c r="BU37" i="16"/>
  <c r="BV37" i="16"/>
  <c r="BW37" i="16"/>
  <c r="BX37" i="16"/>
  <c r="BY37" i="16"/>
  <c r="BZ37" i="16"/>
  <c r="CA37" i="16"/>
  <c r="CB37" i="16"/>
  <c r="CC37" i="16"/>
  <c r="CD37" i="16"/>
  <c r="CE37" i="16"/>
  <c r="CF37" i="16"/>
  <c r="CG37" i="16"/>
  <c r="CH37" i="16"/>
  <c r="CI37" i="16"/>
  <c r="CJ37" i="16"/>
  <c r="CK37" i="16"/>
  <c r="CL37" i="16"/>
  <c r="CM37" i="16"/>
  <c r="CN37" i="16"/>
  <c r="CO37" i="16"/>
  <c r="CP37" i="16"/>
  <c r="CQ37" i="16"/>
  <c r="CR37" i="16"/>
  <c r="CS37" i="16"/>
  <c r="CT37" i="16"/>
  <c r="CU37" i="16"/>
  <c r="CV37" i="16"/>
  <c r="CW37" i="16"/>
  <c r="CX37" i="16"/>
  <c r="CY37" i="16"/>
  <c r="CZ37" i="16"/>
  <c r="DA37" i="16"/>
  <c r="DB37" i="16"/>
  <c r="DC37" i="16"/>
  <c r="DD37" i="16"/>
  <c r="DE37" i="16"/>
  <c r="DF37" i="16"/>
  <c r="DG37" i="16"/>
  <c r="DH37" i="16"/>
  <c r="DI37" i="16"/>
  <c r="DJ37" i="16"/>
  <c r="DK37" i="16"/>
  <c r="DL37" i="16"/>
  <c r="DM37" i="16"/>
  <c r="C38" i="16"/>
  <c r="D38" i="16"/>
  <c r="E38" i="16"/>
  <c r="F38" i="16"/>
  <c r="G38" i="16"/>
  <c r="H38" i="16"/>
  <c r="I38" i="16"/>
  <c r="J38" i="16"/>
  <c r="K38" i="16"/>
  <c r="L38" i="16"/>
  <c r="M38" i="16"/>
  <c r="N38" i="16"/>
  <c r="O38" i="16"/>
  <c r="P38" i="16"/>
  <c r="Q38" i="16"/>
  <c r="R38" i="16"/>
  <c r="S38" i="16"/>
  <c r="T38" i="16"/>
  <c r="U38" i="16"/>
  <c r="V38" i="16"/>
  <c r="W38" i="16"/>
  <c r="X38" i="16"/>
  <c r="Y38" i="16"/>
  <c r="Z38" i="16"/>
  <c r="AA38" i="16"/>
  <c r="AB38" i="16"/>
  <c r="AC38" i="16"/>
  <c r="AD38" i="16"/>
  <c r="AE38" i="16"/>
  <c r="AF38" i="16"/>
  <c r="AG38" i="16"/>
  <c r="AH38" i="16"/>
  <c r="AI38" i="16"/>
  <c r="AJ38" i="16"/>
  <c r="AK38" i="16"/>
  <c r="AL38" i="16"/>
  <c r="AM38" i="16"/>
  <c r="AN38" i="16"/>
  <c r="AO38" i="16"/>
  <c r="AP38" i="16"/>
  <c r="AQ38" i="16"/>
  <c r="AR38" i="16"/>
  <c r="AS38" i="16"/>
  <c r="AT38" i="16"/>
  <c r="AU38" i="16"/>
  <c r="AV38" i="16"/>
  <c r="AW38" i="16"/>
  <c r="AX38" i="16"/>
  <c r="AY38" i="16"/>
  <c r="AZ38" i="16"/>
  <c r="BA38" i="16"/>
  <c r="BB38" i="16"/>
  <c r="BC38" i="16"/>
  <c r="BD38" i="16"/>
  <c r="BE38" i="16"/>
  <c r="BF38" i="16"/>
  <c r="BG38" i="16"/>
  <c r="BH38" i="16"/>
  <c r="BI38" i="16"/>
  <c r="BJ38" i="16"/>
  <c r="BK38" i="16"/>
  <c r="BL38" i="16"/>
  <c r="BM38" i="16"/>
  <c r="BN38" i="16"/>
  <c r="BO38" i="16"/>
  <c r="BP38" i="16"/>
  <c r="BQ38" i="16"/>
  <c r="BR38" i="16"/>
  <c r="BS38" i="16"/>
  <c r="BT38" i="16"/>
  <c r="BU38" i="16"/>
  <c r="BV38" i="16"/>
  <c r="BW38" i="16"/>
  <c r="BX38" i="16"/>
  <c r="BY38" i="16"/>
  <c r="BZ38" i="16"/>
  <c r="CA38" i="16"/>
  <c r="CB38" i="16"/>
  <c r="CC38" i="16"/>
  <c r="CD38" i="16"/>
  <c r="CE38" i="16"/>
  <c r="CF38" i="16"/>
  <c r="CG38" i="16"/>
  <c r="CH38" i="16"/>
  <c r="CI38" i="16"/>
  <c r="CJ38" i="16"/>
  <c r="CK38" i="16"/>
  <c r="CL38" i="16"/>
  <c r="CM38" i="16"/>
  <c r="CN38" i="16"/>
  <c r="CO38" i="16"/>
  <c r="CP38" i="16"/>
  <c r="CQ38" i="16"/>
  <c r="CR38" i="16"/>
  <c r="CS38" i="16"/>
  <c r="CT38" i="16"/>
  <c r="CU38" i="16"/>
  <c r="CV38" i="16"/>
  <c r="CW38" i="16"/>
  <c r="CX38" i="16"/>
  <c r="CY38" i="16"/>
  <c r="CZ38" i="16"/>
  <c r="DA38" i="16"/>
  <c r="DB38" i="16"/>
  <c r="DC38" i="16"/>
  <c r="DD38" i="16"/>
  <c r="DE38" i="16"/>
  <c r="DF38" i="16"/>
  <c r="DG38" i="16"/>
  <c r="DH38" i="16"/>
  <c r="DI38" i="16"/>
  <c r="DJ38" i="16"/>
  <c r="DK38" i="16"/>
  <c r="DL38" i="16"/>
  <c r="DM38" i="16"/>
  <c r="C39" i="16"/>
  <c r="D39" i="16"/>
  <c r="E39" i="16"/>
  <c r="F39" i="16"/>
  <c r="G39" i="16"/>
  <c r="H39" i="16"/>
  <c r="I39" i="16"/>
  <c r="J39" i="16"/>
  <c r="K39" i="16"/>
  <c r="L39" i="16"/>
  <c r="M39" i="16"/>
  <c r="N39" i="16"/>
  <c r="O39" i="16"/>
  <c r="P39" i="16"/>
  <c r="Q39" i="16"/>
  <c r="R39" i="16"/>
  <c r="S39" i="16"/>
  <c r="T39" i="16"/>
  <c r="U39" i="16"/>
  <c r="V39" i="16"/>
  <c r="W39" i="16"/>
  <c r="X39" i="16"/>
  <c r="Y39" i="16"/>
  <c r="Z39" i="16"/>
  <c r="AA39" i="16"/>
  <c r="AB39" i="16"/>
  <c r="AC39" i="16"/>
  <c r="AD39" i="16"/>
  <c r="AE39" i="16"/>
  <c r="AF39" i="16"/>
  <c r="AG39" i="16"/>
  <c r="AH39" i="16"/>
  <c r="AI39" i="16"/>
  <c r="AJ39" i="16"/>
  <c r="AK39" i="16"/>
  <c r="AL39" i="16"/>
  <c r="AM39" i="16"/>
  <c r="AN39" i="16"/>
  <c r="AO39" i="16"/>
  <c r="AP39" i="16"/>
  <c r="AQ39" i="16"/>
  <c r="AR39" i="16"/>
  <c r="AS39" i="16"/>
  <c r="AT39" i="16"/>
  <c r="AU39" i="16"/>
  <c r="AV39" i="16"/>
  <c r="AW39" i="16"/>
  <c r="AX39" i="16"/>
  <c r="AY39" i="16"/>
  <c r="AZ39" i="16"/>
  <c r="BA39" i="16"/>
  <c r="BB39" i="16"/>
  <c r="BC39" i="16"/>
  <c r="BD39" i="16"/>
  <c r="BE39" i="16"/>
  <c r="BF39" i="16"/>
  <c r="BG39" i="16"/>
  <c r="BH39" i="16"/>
  <c r="BI39" i="16"/>
  <c r="BJ39" i="16"/>
  <c r="BK39" i="16"/>
  <c r="BL39" i="16"/>
  <c r="BM39" i="16"/>
  <c r="BN39" i="16"/>
  <c r="BO39" i="16"/>
  <c r="BP39" i="16"/>
  <c r="BQ39" i="16"/>
  <c r="BR39" i="16"/>
  <c r="BS39" i="16"/>
  <c r="BT39" i="16"/>
  <c r="BU39" i="16"/>
  <c r="BV39" i="16"/>
  <c r="BW39" i="16"/>
  <c r="BX39" i="16"/>
  <c r="BY39" i="16"/>
  <c r="BZ39" i="16"/>
  <c r="CA39" i="16"/>
  <c r="CB39" i="16"/>
  <c r="CC39" i="16"/>
  <c r="CD39" i="16"/>
  <c r="CE39" i="16"/>
  <c r="CF39" i="16"/>
  <c r="CG39" i="16"/>
  <c r="CH39" i="16"/>
  <c r="CI39" i="16"/>
  <c r="CJ39" i="16"/>
  <c r="CK39" i="16"/>
  <c r="CL39" i="16"/>
  <c r="CM39" i="16"/>
  <c r="CN39" i="16"/>
  <c r="CO39" i="16"/>
  <c r="CP39" i="16"/>
  <c r="CQ39" i="16"/>
  <c r="CR39" i="16"/>
  <c r="CS39" i="16"/>
  <c r="CT39" i="16"/>
  <c r="CU39" i="16"/>
  <c r="CV39" i="16"/>
  <c r="CW39" i="16"/>
  <c r="CX39" i="16"/>
  <c r="CY39" i="16"/>
  <c r="CZ39" i="16"/>
  <c r="DA39" i="16"/>
  <c r="DB39" i="16"/>
  <c r="DC39" i="16"/>
  <c r="DD39" i="16"/>
  <c r="DE39" i="16"/>
  <c r="DF39" i="16"/>
  <c r="DG39" i="16"/>
  <c r="DH39" i="16"/>
  <c r="DI39" i="16"/>
  <c r="DJ39" i="16"/>
  <c r="DK39" i="16"/>
  <c r="DL39" i="16"/>
  <c r="DM39" i="16"/>
  <c r="B3" i="16"/>
  <c r="B4" i="16"/>
  <c r="B5" i="16"/>
  <c r="B6" i="16"/>
  <c r="B7" i="16"/>
  <c r="B8" i="16"/>
  <c r="B9" i="16"/>
  <c r="B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2" i="16"/>
  <c r="H32" i="13"/>
  <c r="DM39" i="12"/>
  <c r="DL39" i="12"/>
  <c r="DK39" i="12"/>
  <c r="DJ39" i="12"/>
  <c r="DI39" i="12"/>
  <c r="DH39" i="12"/>
  <c r="DG39" i="12"/>
  <c r="DF39" i="12"/>
  <c r="DE39" i="12"/>
  <c r="DD39" i="12"/>
  <c r="DC39" i="12"/>
  <c r="DB39" i="12"/>
  <c r="DA39" i="12"/>
  <c r="CZ39" i="12"/>
  <c r="CY39" i="12"/>
  <c r="CX39" i="12"/>
  <c r="CW39" i="12"/>
  <c r="CV39" i="12"/>
  <c r="CU39" i="12"/>
  <c r="CT39" i="12"/>
  <c r="CS39" i="12"/>
  <c r="CR39" i="12"/>
  <c r="CQ39" i="12"/>
  <c r="CP39" i="12"/>
  <c r="CO39" i="12"/>
  <c r="CN39" i="12"/>
  <c r="CM39" i="12"/>
  <c r="CL39" i="12"/>
  <c r="CK39" i="12"/>
  <c r="CJ39" i="12"/>
  <c r="CI39" i="12"/>
  <c r="CH39" i="12"/>
  <c r="CG39" i="12"/>
  <c r="CF39" i="12"/>
  <c r="CE39" i="12"/>
  <c r="CD39" i="12"/>
  <c r="CC39" i="12"/>
  <c r="CB39" i="12"/>
  <c r="CA39" i="12"/>
  <c r="BZ39" i="12"/>
  <c r="BY39" i="12"/>
  <c r="BX39" i="12"/>
  <c r="BW39" i="12"/>
  <c r="BV39" i="12"/>
  <c r="BU39" i="12"/>
  <c r="BT39" i="12"/>
  <c r="BS39" i="12"/>
  <c r="BR39" i="12"/>
  <c r="BQ39" i="12"/>
  <c r="BP39" i="12"/>
  <c r="BO39" i="12"/>
  <c r="BN39" i="12"/>
  <c r="BM39" i="12"/>
  <c r="BL39" i="12"/>
  <c r="BK39" i="12"/>
  <c r="BJ39" i="12"/>
  <c r="BI39" i="12"/>
  <c r="BH39" i="12"/>
  <c r="BG39" i="12"/>
  <c r="BF39" i="12"/>
  <c r="BE39" i="12"/>
  <c r="BD39" i="12"/>
  <c r="BC39" i="12"/>
  <c r="BB39" i="12"/>
  <c r="BA39" i="12"/>
  <c r="AZ39" i="12"/>
  <c r="AY39" i="12"/>
  <c r="AX39" i="12"/>
  <c r="AW39" i="12"/>
  <c r="AV39" i="12"/>
  <c r="AU39" i="12"/>
  <c r="AT39" i="12"/>
  <c r="AS39" i="12"/>
  <c r="AR39" i="12"/>
  <c r="AQ39" i="12"/>
  <c r="AP39" i="12"/>
  <c r="AO39" i="12"/>
  <c r="AN39" i="12"/>
  <c r="AM39" i="12"/>
  <c r="AL39" i="12"/>
  <c r="AK39" i="12"/>
  <c r="AJ39" i="12"/>
  <c r="AI39" i="12"/>
  <c r="AH39" i="12"/>
  <c r="AG39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C39" i="12"/>
  <c r="B39" i="12"/>
  <c r="DM39" i="13"/>
  <c r="DL39" i="13"/>
  <c r="DK39" i="13"/>
  <c r="DJ39" i="13"/>
  <c r="DI39" i="13"/>
  <c r="DH39" i="13"/>
  <c r="DG39" i="13"/>
  <c r="DF39" i="13"/>
  <c r="DE39" i="13"/>
  <c r="DD39" i="13"/>
  <c r="DC39" i="13"/>
  <c r="DB39" i="13"/>
  <c r="DA39" i="13"/>
  <c r="CZ39" i="13"/>
  <c r="CY39" i="13"/>
  <c r="CX39" i="13"/>
  <c r="CW39" i="13"/>
  <c r="CV39" i="13"/>
  <c r="CU39" i="13"/>
  <c r="CT39" i="13"/>
  <c r="CS39" i="13"/>
  <c r="CR39" i="13"/>
  <c r="CQ39" i="13"/>
  <c r="CP39" i="13"/>
  <c r="CO39" i="13"/>
  <c r="CN39" i="13"/>
  <c r="CM39" i="13"/>
  <c r="CL39" i="13"/>
  <c r="CK39" i="13"/>
  <c r="CJ39" i="13"/>
  <c r="CI39" i="13"/>
  <c r="CH39" i="13"/>
  <c r="CG39" i="13"/>
  <c r="CF39" i="13"/>
  <c r="CE39" i="13"/>
  <c r="CD39" i="13"/>
  <c r="CC39" i="13"/>
  <c r="CB39" i="13"/>
  <c r="CA39" i="13"/>
  <c r="BZ39" i="13"/>
  <c r="BY39" i="13"/>
  <c r="BX39" i="13"/>
  <c r="BW39" i="13"/>
  <c r="BV39" i="13"/>
  <c r="BU39" i="13"/>
  <c r="BT39" i="13"/>
  <c r="BS39" i="13"/>
  <c r="BR39" i="13"/>
  <c r="BQ39" i="13"/>
  <c r="BP39" i="13"/>
  <c r="BO39" i="13"/>
  <c r="BN39" i="13"/>
  <c r="BM39" i="13"/>
  <c r="BL39" i="13"/>
  <c r="BK39" i="13"/>
  <c r="BJ39" i="13"/>
  <c r="BI39" i="13"/>
  <c r="BH39" i="13"/>
  <c r="BG39" i="13"/>
  <c r="BF39" i="13"/>
  <c r="BE39" i="13"/>
  <c r="BD39" i="13"/>
  <c r="BC39" i="13"/>
  <c r="BB39" i="13"/>
  <c r="BA39" i="13"/>
  <c r="AZ39" i="13"/>
  <c r="AY39" i="13"/>
  <c r="AX39" i="13"/>
  <c r="AW39" i="13"/>
  <c r="AV39" i="13"/>
  <c r="AU39" i="13"/>
  <c r="AT39" i="13"/>
  <c r="AS39" i="13"/>
  <c r="AR39" i="13"/>
  <c r="AQ39" i="13"/>
  <c r="AP39" i="13"/>
  <c r="AO39" i="13"/>
  <c r="AN39" i="13"/>
  <c r="AM39" i="13"/>
  <c r="AL39" i="13"/>
  <c r="AK39" i="13"/>
  <c r="AJ39" i="13"/>
  <c r="AI39" i="13"/>
  <c r="AH39" i="13"/>
  <c r="AG39" i="13"/>
  <c r="AF39" i="13"/>
  <c r="AE39" i="13"/>
  <c r="AD39" i="13"/>
  <c r="AC39" i="13"/>
  <c r="AB39" i="13"/>
  <c r="AA39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DM39" i="10"/>
  <c r="DL39" i="10"/>
  <c r="DK39" i="10"/>
  <c r="DJ39" i="10"/>
  <c r="DI39" i="10"/>
  <c r="DH39" i="10"/>
  <c r="DG39" i="10"/>
  <c r="DF39" i="10"/>
  <c r="DE39" i="10"/>
  <c r="DD39" i="10"/>
  <c r="DC39" i="10"/>
  <c r="DB39" i="10"/>
  <c r="DA39" i="10"/>
  <c r="CZ39" i="10"/>
  <c r="CY39" i="10"/>
  <c r="CX39" i="10"/>
  <c r="CW39" i="10"/>
  <c r="CV39" i="10"/>
  <c r="CU39" i="10"/>
  <c r="CT39" i="10"/>
  <c r="CS39" i="10"/>
  <c r="CR39" i="10"/>
  <c r="CQ39" i="10"/>
  <c r="CP39" i="10"/>
  <c r="CO39" i="10"/>
  <c r="CN39" i="10"/>
  <c r="CM39" i="10"/>
  <c r="CL39" i="10"/>
  <c r="CK39" i="10"/>
  <c r="CJ39" i="10"/>
  <c r="CI39" i="10"/>
  <c r="CH39" i="10"/>
  <c r="CG39" i="10"/>
  <c r="CF39" i="10"/>
  <c r="CE39" i="10"/>
  <c r="CD39" i="10"/>
  <c r="CC39" i="10"/>
  <c r="CB39" i="10"/>
  <c r="CA39" i="10"/>
  <c r="BZ39" i="10"/>
  <c r="BY39" i="10"/>
  <c r="BX39" i="10"/>
  <c r="BW39" i="10"/>
  <c r="BV39" i="10"/>
  <c r="BU39" i="10"/>
  <c r="BT39" i="10"/>
  <c r="BS39" i="10"/>
  <c r="BR39" i="10"/>
  <c r="BQ39" i="10"/>
  <c r="BP39" i="10"/>
  <c r="BO39" i="10"/>
  <c r="BN39" i="10"/>
  <c r="BM39" i="10"/>
  <c r="BL39" i="10"/>
  <c r="BK39" i="10"/>
  <c r="BJ39" i="10"/>
  <c r="BI39" i="10"/>
  <c r="BH39" i="10"/>
  <c r="BG39" i="10"/>
  <c r="BF39" i="10"/>
  <c r="BE39" i="10"/>
  <c r="BD39" i="10"/>
  <c r="BC39" i="10"/>
  <c r="BB39" i="10"/>
  <c r="BA39" i="10"/>
  <c r="AZ39" i="10"/>
  <c r="AY39" i="10"/>
  <c r="AX39" i="10"/>
  <c r="AW39" i="10"/>
  <c r="AV39" i="10"/>
  <c r="AU39" i="10"/>
  <c r="AT39" i="10"/>
  <c r="AS39" i="10"/>
  <c r="AR39" i="10"/>
  <c r="AQ39" i="10"/>
  <c r="AP39" i="10"/>
  <c r="AO39" i="10"/>
  <c r="AN39" i="10"/>
  <c r="AM39" i="10"/>
  <c r="AL39" i="10"/>
  <c r="AK39" i="10"/>
  <c r="AJ39" i="10"/>
  <c r="AI39" i="10"/>
  <c r="AH39" i="10"/>
  <c r="AG39" i="10"/>
  <c r="AF39" i="10"/>
  <c r="AE39" i="10"/>
  <c r="AD39" i="10"/>
  <c r="AC39" i="10"/>
  <c r="AB39" i="10"/>
  <c r="AA39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F39" i="10"/>
  <c r="E39" i="10"/>
  <c r="D39" i="10"/>
  <c r="C39" i="10"/>
  <c r="B39" i="10"/>
  <c r="DM39" i="11"/>
  <c r="DL39" i="11"/>
  <c r="DK39" i="11"/>
  <c r="DJ39" i="11"/>
  <c r="DI39" i="11"/>
  <c r="DH39" i="11"/>
  <c r="DG39" i="11"/>
  <c r="DF39" i="11"/>
  <c r="DE39" i="11"/>
  <c r="DD39" i="11"/>
  <c r="DC39" i="11"/>
  <c r="DB39" i="11"/>
  <c r="DA39" i="11"/>
  <c r="CZ39" i="11"/>
  <c r="CY39" i="11"/>
  <c r="CX39" i="11"/>
  <c r="CW39" i="11"/>
  <c r="CV39" i="11"/>
  <c r="CU39" i="11"/>
  <c r="CT39" i="11"/>
  <c r="CS39" i="11"/>
  <c r="CR39" i="11"/>
  <c r="CQ39" i="11"/>
  <c r="CP39" i="11"/>
  <c r="CO39" i="11"/>
  <c r="CN39" i="11"/>
  <c r="CM39" i="11"/>
  <c r="CL39" i="11"/>
  <c r="CK39" i="11"/>
  <c r="CJ39" i="11"/>
  <c r="CI39" i="11"/>
  <c r="CH39" i="11"/>
  <c r="CG39" i="11"/>
  <c r="CF39" i="11"/>
  <c r="CE39" i="11"/>
  <c r="CD39" i="11"/>
  <c r="CC39" i="11"/>
  <c r="CB39" i="11"/>
  <c r="CA39" i="11"/>
  <c r="BZ39" i="11"/>
  <c r="BY39" i="11"/>
  <c r="BX39" i="11"/>
  <c r="BW39" i="11"/>
  <c r="BV39" i="11"/>
  <c r="BU39" i="11"/>
  <c r="BT39" i="11"/>
  <c r="BS39" i="11"/>
  <c r="BR39" i="11"/>
  <c r="BQ39" i="11"/>
  <c r="BP39" i="11"/>
  <c r="BO39" i="11"/>
  <c r="BN39" i="11"/>
  <c r="BM39" i="11"/>
  <c r="BL39" i="11"/>
  <c r="BK39" i="11"/>
  <c r="BJ39" i="11"/>
  <c r="BI39" i="11"/>
  <c r="BH39" i="11"/>
  <c r="BG39" i="11"/>
  <c r="BF39" i="11"/>
  <c r="BE39" i="11"/>
  <c r="BD39" i="11"/>
  <c r="BC39" i="11"/>
  <c r="BB39" i="11"/>
  <c r="BA39" i="11"/>
  <c r="AZ39" i="11"/>
  <c r="AY39" i="11"/>
  <c r="AX39" i="11"/>
  <c r="AW39" i="11"/>
  <c r="AV39" i="11"/>
  <c r="AU39" i="11"/>
  <c r="AT39" i="11"/>
  <c r="AS39" i="11"/>
  <c r="AR39" i="11"/>
  <c r="AQ39" i="11"/>
  <c r="AP39" i="11"/>
  <c r="AO39" i="11"/>
  <c r="AN39" i="11"/>
  <c r="AM39" i="11"/>
  <c r="AL39" i="11"/>
  <c r="AK39" i="11"/>
  <c r="AJ39" i="11"/>
  <c r="AI39" i="11"/>
  <c r="AH39" i="11"/>
  <c r="AG39" i="11"/>
  <c r="AF39" i="11"/>
  <c r="AE39" i="11"/>
  <c r="AD39" i="11"/>
  <c r="AC39" i="11"/>
  <c r="AB39" i="11"/>
  <c r="AA39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B39" i="11"/>
  <c r="DM38" i="13"/>
  <c r="DL38" i="13"/>
  <c r="DK38" i="13"/>
  <c r="DJ38" i="13"/>
  <c r="DI38" i="13"/>
  <c r="DH38" i="13"/>
  <c r="DG38" i="13"/>
  <c r="DF38" i="13"/>
  <c r="DE38" i="13"/>
  <c r="DD38" i="13"/>
  <c r="DC38" i="13"/>
  <c r="DB38" i="13"/>
  <c r="DA38" i="13"/>
  <c r="CZ38" i="13"/>
  <c r="CY38" i="13"/>
  <c r="CX38" i="13"/>
  <c r="CW38" i="13"/>
  <c r="CV38" i="13"/>
  <c r="CU38" i="13"/>
  <c r="CT38" i="13"/>
  <c r="CS38" i="13"/>
  <c r="CR38" i="13"/>
  <c r="CQ38" i="13"/>
  <c r="CP38" i="13"/>
  <c r="CO38" i="13"/>
  <c r="CN38" i="13"/>
  <c r="CM38" i="13"/>
  <c r="CL38" i="13"/>
  <c r="CK38" i="13"/>
  <c r="CJ38" i="13"/>
  <c r="CI38" i="13"/>
  <c r="CH38" i="13"/>
  <c r="CG38" i="13"/>
  <c r="CF38" i="13"/>
  <c r="CE38" i="13"/>
  <c r="CD38" i="13"/>
  <c r="CC38" i="13"/>
  <c r="CB38" i="13"/>
  <c r="CA38" i="13"/>
  <c r="BZ38" i="13"/>
  <c r="BY38" i="13"/>
  <c r="BX38" i="13"/>
  <c r="BW38" i="13"/>
  <c r="BV38" i="13"/>
  <c r="BU38" i="13"/>
  <c r="BT38" i="13"/>
  <c r="BS38" i="13"/>
  <c r="BR38" i="13"/>
  <c r="BQ38" i="13"/>
  <c r="BP38" i="13"/>
  <c r="BO38" i="13"/>
  <c r="BN38" i="13"/>
  <c r="BM38" i="13"/>
  <c r="BL38" i="13"/>
  <c r="BK38" i="13"/>
  <c r="BJ38" i="13"/>
  <c r="BI38" i="13"/>
  <c r="BH38" i="13"/>
  <c r="BG38" i="13"/>
  <c r="BF38" i="13"/>
  <c r="BE38" i="13"/>
  <c r="BD38" i="13"/>
  <c r="BC38" i="13"/>
  <c r="BB38" i="13"/>
  <c r="BA38" i="13"/>
  <c r="AZ38" i="13"/>
  <c r="AY38" i="13"/>
  <c r="AX38" i="13"/>
  <c r="AW38" i="13"/>
  <c r="AV38" i="13"/>
  <c r="AU38" i="13"/>
  <c r="AT38" i="13"/>
  <c r="AS38" i="13"/>
  <c r="AR38" i="13"/>
  <c r="AQ38" i="13"/>
  <c r="AP38" i="13"/>
  <c r="AO38" i="13"/>
  <c r="AN38" i="13"/>
  <c r="AM38" i="13"/>
  <c r="AL38" i="13"/>
  <c r="AK38" i="13"/>
  <c r="AJ38" i="13"/>
  <c r="AI38" i="13"/>
  <c r="AH38" i="13"/>
  <c r="AG38" i="13"/>
  <c r="AF38" i="13"/>
  <c r="AE38" i="13"/>
  <c r="AD38" i="13"/>
  <c r="AC38" i="13"/>
  <c r="AB38" i="13"/>
  <c r="AA38" i="13"/>
  <c r="Z38" i="13"/>
  <c r="Y38" i="13"/>
  <c r="X38" i="13"/>
  <c r="W38" i="13"/>
  <c r="V38" i="13"/>
  <c r="U38" i="13"/>
  <c r="T38" i="13"/>
  <c r="S38" i="13"/>
  <c r="R38" i="13"/>
  <c r="Q38" i="13"/>
  <c r="P38" i="13"/>
  <c r="O38" i="13"/>
  <c r="N38" i="13"/>
  <c r="M38" i="13"/>
  <c r="L38" i="13"/>
  <c r="K38" i="13"/>
  <c r="J38" i="13"/>
  <c r="I38" i="13"/>
  <c r="H38" i="13"/>
  <c r="G38" i="13"/>
  <c r="F38" i="13"/>
  <c r="E38" i="13"/>
  <c r="D38" i="13"/>
  <c r="C38" i="13"/>
  <c r="B38" i="13"/>
  <c r="DM37" i="13"/>
  <c r="DL37" i="13"/>
  <c r="DK37" i="13"/>
  <c r="DJ37" i="13"/>
  <c r="DI37" i="13"/>
  <c r="DH37" i="13"/>
  <c r="DG37" i="13"/>
  <c r="DF37" i="13"/>
  <c r="DE37" i="13"/>
  <c r="DD37" i="13"/>
  <c r="DC37" i="13"/>
  <c r="DB37" i="13"/>
  <c r="DA37" i="13"/>
  <c r="CZ37" i="13"/>
  <c r="CY37" i="13"/>
  <c r="CX37" i="13"/>
  <c r="CW37" i="13"/>
  <c r="CV37" i="13"/>
  <c r="CU37" i="13"/>
  <c r="CT37" i="13"/>
  <c r="CS37" i="13"/>
  <c r="CR37" i="13"/>
  <c r="CQ37" i="13"/>
  <c r="CP37" i="13"/>
  <c r="CO37" i="13"/>
  <c r="CN37" i="13"/>
  <c r="CM37" i="13"/>
  <c r="CL37" i="13"/>
  <c r="CK37" i="13"/>
  <c r="CJ37" i="13"/>
  <c r="CI37" i="13"/>
  <c r="CH37" i="13"/>
  <c r="CG37" i="13"/>
  <c r="CF37" i="13"/>
  <c r="CE37" i="13"/>
  <c r="CD37" i="13"/>
  <c r="CC37" i="13"/>
  <c r="CB37" i="13"/>
  <c r="CA37" i="13"/>
  <c r="BZ37" i="13"/>
  <c r="BY37" i="13"/>
  <c r="BX37" i="13"/>
  <c r="BW37" i="13"/>
  <c r="BV37" i="13"/>
  <c r="BU37" i="13"/>
  <c r="BT37" i="13"/>
  <c r="BS37" i="13"/>
  <c r="BR37" i="13"/>
  <c r="BQ37" i="13"/>
  <c r="BP37" i="13"/>
  <c r="BO37" i="13"/>
  <c r="BN37" i="13"/>
  <c r="BM37" i="13"/>
  <c r="BL37" i="13"/>
  <c r="BK37" i="13"/>
  <c r="BJ37" i="13"/>
  <c r="BI37" i="13"/>
  <c r="BH37" i="13"/>
  <c r="BG37" i="13"/>
  <c r="BF37" i="13"/>
  <c r="BE37" i="13"/>
  <c r="BD37" i="13"/>
  <c r="BC37" i="13"/>
  <c r="BB37" i="13"/>
  <c r="BA37" i="13"/>
  <c r="AZ37" i="13"/>
  <c r="AY37" i="13"/>
  <c r="AX37" i="13"/>
  <c r="AW37" i="13"/>
  <c r="AV37" i="13"/>
  <c r="AU37" i="13"/>
  <c r="AT37" i="13"/>
  <c r="AS37" i="13"/>
  <c r="AR37" i="13"/>
  <c r="AQ37" i="13"/>
  <c r="AP37" i="13"/>
  <c r="AO37" i="13"/>
  <c r="AN37" i="13"/>
  <c r="AM37" i="13"/>
  <c r="AL37" i="13"/>
  <c r="AK37" i="13"/>
  <c r="AJ37" i="13"/>
  <c r="AI37" i="13"/>
  <c r="AH37" i="13"/>
  <c r="AG37" i="13"/>
  <c r="AF37" i="13"/>
  <c r="AE37" i="13"/>
  <c r="AD37" i="13"/>
  <c r="AC37" i="13"/>
  <c r="AB37" i="13"/>
  <c r="AA37" i="13"/>
  <c r="Z37" i="13"/>
  <c r="Y37" i="13"/>
  <c r="X37" i="13"/>
  <c r="W37" i="13"/>
  <c r="V37" i="13"/>
  <c r="U37" i="13"/>
  <c r="T37" i="13"/>
  <c r="S37" i="13"/>
  <c r="R37" i="13"/>
  <c r="Q37" i="13"/>
  <c r="P37" i="13"/>
  <c r="O37" i="13"/>
  <c r="N37" i="13"/>
  <c r="M37" i="13"/>
  <c r="L37" i="13"/>
  <c r="K37" i="13"/>
  <c r="J37" i="13"/>
  <c r="I37" i="13"/>
  <c r="H37" i="13"/>
  <c r="G37" i="13"/>
  <c r="F37" i="13"/>
  <c r="E37" i="13"/>
  <c r="D37" i="13"/>
  <c r="C37" i="13"/>
  <c r="B37" i="13"/>
  <c r="DM36" i="13"/>
  <c r="DL36" i="13"/>
  <c r="DK36" i="13"/>
  <c r="DJ36" i="13"/>
  <c r="DI36" i="13"/>
  <c r="DH36" i="13"/>
  <c r="DG36" i="13"/>
  <c r="DF36" i="13"/>
  <c r="DE36" i="13"/>
  <c r="DD36" i="13"/>
  <c r="DC36" i="13"/>
  <c r="DB36" i="13"/>
  <c r="DA36" i="13"/>
  <c r="CZ36" i="13"/>
  <c r="CY36" i="13"/>
  <c r="CX36" i="13"/>
  <c r="CW36" i="13"/>
  <c r="CV36" i="13"/>
  <c r="CU36" i="13"/>
  <c r="CT36" i="13"/>
  <c r="CS36" i="13"/>
  <c r="CR36" i="13"/>
  <c r="CQ36" i="13"/>
  <c r="CP36" i="13"/>
  <c r="CO36" i="13"/>
  <c r="CN36" i="13"/>
  <c r="CM36" i="13"/>
  <c r="CL36" i="13"/>
  <c r="CK36" i="13"/>
  <c r="CJ36" i="13"/>
  <c r="CI36" i="13"/>
  <c r="CH36" i="13"/>
  <c r="CG36" i="13"/>
  <c r="CF36" i="13"/>
  <c r="CE36" i="13"/>
  <c r="CD36" i="13"/>
  <c r="CC36" i="13"/>
  <c r="CB36" i="13"/>
  <c r="CA36" i="13"/>
  <c r="BZ36" i="13"/>
  <c r="BY36" i="13"/>
  <c r="BX36" i="13"/>
  <c r="BW36" i="13"/>
  <c r="BV36" i="13"/>
  <c r="BU36" i="13"/>
  <c r="BT36" i="13"/>
  <c r="BS36" i="13"/>
  <c r="BR36" i="13"/>
  <c r="BQ36" i="13"/>
  <c r="BP36" i="13"/>
  <c r="BO36" i="13"/>
  <c r="BN36" i="13"/>
  <c r="BM36" i="13"/>
  <c r="BL36" i="13"/>
  <c r="BK36" i="13"/>
  <c r="BJ36" i="13"/>
  <c r="BI36" i="13"/>
  <c r="BH36" i="13"/>
  <c r="BG36" i="13"/>
  <c r="BF36" i="13"/>
  <c r="BE36" i="13"/>
  <c r="BD36" i="13"/>
  <c r="BC36" i="13"/>
  <c r="BB36" i="13"/>
  <c r="BA36" i="13"/>
  <c r="AZ36" i="13"/>
  <c r="AY36" i="13"/>
  <c r="AX36" i="13"/>
  <c r="AW36" i="13"/>
  <c r="AV36" i="13"/>
  <c r="AU36" i="13"/>
  <c r="AT36" i="13"/>
  <c r="AS36" i="13"/>
  <c r="AR36" i="13"/>
  <c r="AQ36" i="13"/>
  <c r="AP36" i="13"/>
  <c r="AO36" i="13"/>
  <c r="AN36" i="13"/>
  <c r="AM36" i="13"/>
  <c r="AL36" i="13"/>
  <c r="AK36" i="13"/>
  <c r="AJ36" i="13"/>
  <c r="AI36" i="13"/>
  <c r="AH36" i="13"/>
  <c r="AG36" i="13"/>
  <c r="AF36" i="13"/>
  <c r="AE36" i="13"/>
  <c r="AD36" i="13"/>
  <c r="AC36" i="13"/>
  <c r="AB36" i="13"/>
  <c r="AA36" i="13"/>
  <c r="Z36" i="13"/>
  <c r="Y36" i="13"/>
  <c r="X36" i="13"/>
  <c r="W36" i="13"/>
  <c r="V36" i="13"/>
  <c r="U36" i="13"/>
  <c r="T36" i="13"/>
  <c r="S36" i="13"/>
  <c r="R36" i="13"/>
  <c r="Q36" i="13"/>
  <c r="P36" i="13"/>
  <c r="O36" i="13"/>
  <c r="N36" i="13"/>
  <c r="M36" i="13"/>
  <c r="L36" i="13"/>
  <c r="K36" i="13"/>
  <c r="J36" i="13"/>
  <c r="I36" i="13"/>
  <c r="H36" i="13"/>
  <c r="G36" i="13"/>
  <c r="F36" i="13"/>
  <c r="E36" i="13"/>
  <c r="D36" i="13"/>
  <c r="C36" i="13"/>
  <c r="B36" i="13"/>
  <c r="DM35" i="13"/>
  <c r="DL35" i="13"/>
  <c r="DK35" i="13"/>
  <c r="DJ35" i="13"/>
  <c r="DI35" i="13"/>
  <c r="DH35" i="13"/>
  <c r="DG35" i="13"/>
  <c r="DF35" i="13"/>
  <c r="DE35" i="13"/>
  <c r="DD35" i="13"/>
  <c r="DC35" i="13"/>
  <c r="DB35" i="13"/>
  <c r="DA35" i="13"/>
  <c r="CZ35" i="13"/>
  <c r="CY35" i="13"/>
  <c r="CX35" i="13"/>
  <c r="CW35" i="13"/>
  <c r="CV35" i="13"/>
  <c r="CU35" i="13"/>
  <c r="CT35" i="13"/>
  <c r="CS35" i="13"/>
  <c r="CR35" i="13"/>
  <c r="CQ35" i="13"/>
  <c r="CP35" i="13"/>
  <c r="CO35" i="13"/>
  <c r="CN35" i="13"/>
  <c r="CM35" i="13"/>
  <c r="CL35" i="13"/>
  <c r="CK35" i="13"/>
  <c r="CJ35" i="13"/>
  <c r="CI35" i="13"/>
  <c r="CH35" i="13"/>
  <c r="CG35" i="13"/>
  <c r="CF35" i="13"/>
  <c r="CE35" i="13"/>
  <c r="CD35" i="13"/>
  <c r="CC35" i="13"/>
  <c r="CB35" i="13"/>
  <c r="CA35" i="13"/>
  <c r="BZ35" i="13"/>
  <c r="BY35" i="13"/>
  <c r="BX35" i="13"/>
  <c r="BW35" i="13"/>
  <c r="BV35" i="13"/>
  <c r="BU35" i="13"/>
  <c r="BT35" i="13"/>
  <c r="BS35" i="13"/>
  <c r="BR35" i="13"/>
  <c r="BQ35" i="13"/>
  <c r="BP35" i="13"/>
  <c r="BO35" i="13"/>
  <c r="BN35" i="13"/>
  <c r="BM35" i="13"/>
  <c r="BL35" i="13"/>
  <c r="BK35" i="13"/>
  <c r="BJ35" i="13"/>
  <c r="BI35" i="13"/>
  <c r="BH35" i="13"/>
  <c r="BG35" i="13"/>
  <c r="BF35" i="13"/>
  <c r="BE35" i="13"/>
  <c r="BD35" i="13"/>
  <c r="BC35" i="13"/>
  <c r="BB35" i="13"/>
  <c r="BA35" i="13"/>
  <c r="AZ35" i="13"/>
  <c r="AY35" i="13"/>
  <c r="AX35" i="13"/>
  <c r="AW35" i="13"/>
  <c r="AV35" i="13"/>
  <c r="AU35" i="13"/>
  <c r="AT35" i="13"/>
  <c r="AS35" i="13"/>
  <c r="AR35" i="13"/>
  <c r="AQ35" i="13"/>
  <c r="AP35" i="13"/>
  <c r="AO35" i="13"/>
  <c r="AN35" i="13"/>
  <c r="AM35" i="13"/>
  <c r="AL35" i="13"/>
  <c r="AK35" i="13"/>
  <c r="AJ35" i="13"/>
  <c r="AI35" i="13"/>
  <c r="AH35" i="13"/>
  <c r="AG35" i="13"/>
  <c r="AF35" i="13"/>
  <c r="AE35" i="13"/>
  <c r="AD35" i="13"/>
  <c r="AC35" i="13"/>
  <c r="AB35" i="13"/>
  <c r="AA35" i="13"/>
  <c r="Z35" i="13"/>
  <c r="Y35" i="13"/>
  <c r="X35" i="13"/>
  <c r="W35" i="13"/>
  <c r="V35" i="13"/>
  <c r="U35" i="13"/>
  <c r="T35" i="13"/>
  <c r="S35" i="13"/>
  <c r="R35" i="13"/>
  <c r="Q35" i="13"/>
  <c r="P35" i="13"/>
  <c r="O35" i="13"/>
  <c r="N35" i="13"/>
  <c r="M35" i="13"/>
  <c r="L35" i="13"/>
  <c r="K35" i="13"/>
  <c r="J35" i="13"/>
  <c r="I35" i="13"/>
  <c r="H35" i="13"/>
  <c r="G35" i="13"/>
  <c r="F35" i="13"/>
  <c r="E35" i="13"/>
  <c r="D35" i="13"/>
  <c r="C35" i="13"/>
  <c r="B35" i="13"/>
  <c r="DM34" i="13"/>
  <c r="DL34" i="13"/>
  <c r="DK34" i="13"/>
  <c r="DJ34" i="13"/>
  <c r="DI34" i="13"/>
  <c r="DH34" i="13"/>
  <c r="DG34" i="13"/>
  <c r="DF34" i="13"/>
  <c r="DE34" i="13"/>
  <c r="DD34" i="13"/>
  <c r="DC34" i="13"/>
  <c r="DB34" i="13"/>
  <c r="DA34" i="13"/>
  <c r="CZ34" i="13"/>
  <c r="CY34" i="13"/>
  <c r="CX34" i="13"/>
  <c r="CW34" i="13"/>
  <c r="CV34" i="13"/>
  <c r="CU34" i="13"/>
  <c r="CT34" i="13"/>
  <c r="CS34" i="13"/>
  <c r="CR34" i="13"/>
  <c r="CQ34" i="13"/>
  <c r="CP34" i="13"/>
  <c r="CO34" i="13"/>
  <c r="CN34" i="13"/>
  <c r="CM34" i="13"/>
  <c r="CL34" i="13"/>
  <c r="CK34" i="13"/>
  <c r="CJ34" i="13"/>
  <c r="CI34" i="13"/>
  <c r="CH34" i="13"/>
  <c r="CG34" i="13"/>
  <c r="CF34" i="13"/>
  <c r="CE34" i="13"/>
  <c r="CD34" i="13"/>
  <c r="CC34" i="13"/>
  <c r="CB34" i="13"/>
  <c r="CA34" i="13"/>
  <c r="BZ34" i="13"/>
  <c r="BY34" i="13"/>
  <c r="BX34" i="13"/>
  <c r="BW34" i="13"/>
  <c r="BV34" i="13"/>
  <c r="BU34" i="13"/>
  <c r="BT34" i="13"/>
  <c r="BS34" i="13"/>
  <c r="BR34" i="13"/>
  <c r="BQ34" i="13"/>
  <c r="BP34" i="13"/>
  <c r="BO34" i="13"/>
  <c r="BN34" i="13"/>
  <c r="BM34" i="13"/>
  <c r="BL34" i="13"/>
  <c r="BK34" i="13"/>
  <c r="BJ34" i="13"/>
  <c r="BI34" i="13"/>
  <c r="BH34" i="13"/>
  <c r="BG34" i="13"/>
  <c r="BF34" i="13"/>
  <c r="BE34" i="13"/>
  <c r="BD34" i="13"/>
  <c r="BC34" i="13"/>
  <c r="BB34" i="13"/>
  <c r="BA34" i="13"/>
  <c r="AZ34" i="13"/>
  <c r="AY34" i="13"/>
  <c r="AX34" i="13"/>
  <c r="AW34" i="13"/>
  <c r="AV34" i="13"/>
  <c r="AU34" i="13"/>
  <c r="AT34" i="13"/>
  <c r="AS34" i="13"/>
  <c r="AR34" i="13"/>
  <c r="AQ34" i="13"/>
  <c r="AP34" i="13"/>
  <c r="AO34" i="13"/>
  <c r="AN34" i="13"/>
  <c r="AM34" i="13"/>
  <c r="AL34" i="13"/>
  <c r="AK34" i="13"/>
  <c r="AJ34" i="13"/>
  <c r="AI34" i="13"/>
  <c r="AH34" i="13"/>
  <c r="AG34" i="13"/>
  <c r="AF34" i="13"/>
  <c r="AE34" i="13"/>
  <c r="AD34" i="13"/>
  <c r="AC34" i="13"/>
  <c r="AB34" i="13"/>
  <c r="AA34" i="13"/>
  <c r="Z34" i="13"/>
  <c r="Y34" i="13"/>
  <c r="X34" i="13"/>
  <c r="W34" i="13"/>
  <c r="V34" i="13"/>
  <c r="U34" i="13"/>
  <c r="T34" i="13"/>
  <c r="S34" i="13"/>
  <c r="R34" i="13"/>
  <c r="Q34" i="13"/>
  <c r="P34" i="13"/>
  <c r="O34" i="13"/>
  <c r="N34" i="13"/>
  <c r="M34" i="13"/>
  <c r="L34" i="13"/>
  <c r="K34" i="13"/>
  <c r="J34" i="13"/>
  <c r="I34" i="13"/>
  <c r="H34" i="13"/>
  <c r="G34" i="13"/>
  <c r="F34" i="13"/>
  <c r="E34" i="13"/>
  <c r="D34" i="13"/>
  <c r="C34" i="13"/>
  <c r="B34" i="13"/>
  <c r="DM33" i="13"/>
  <c r="DL33" i="13"/>
  <c r="DK33" i="13"/>
  <c r="DJ33" i="13"/>
  <c r="DI33" i="13"/>
  <c r="DH33" i="13"/>
  <c r="DG33" i="13"/>
  <c r="DF33" i="13"/>
  <c r="DE33" i="13"/>
  <c r="DD33" i="13"/>
  <c r="DC33" i="13"/>
  <c r="DB33" i="13"/>
  <c r="DA33" i="13"/>
  <c r="CZ33" i="13"/>
  <c r="CY33" i="13"/>
  <c r="CX33" i="13"/>
  <c r="CW33" i="13"/>
  <c r="CV33" i="13"/>
  <c r="CU33" i="13"/>
  <c r="CT33" i="13"/>
  <c r="CS33" i="13"/>
  <c r="CR33" i="13"/>
  <c r="CQ33" i="13"/>
  <c r="CP33" i="13"/>
  <c r="CO33" i="13"/>
  <c r="CN33" i="13"/>
  <c r="CM33" i="13"/>
  <c r="CL33" i="13"/>
  <c r="CK33" i="13"/>
  <c r="CJ33" i="13"/>
  <c r="CI33" i="13"/>
  <c r="CH33" i="13"/>
  <c r="CG33" i="13"/>
  <c r="CF33" i="13"/>
  <c r="CE33" i="13"/>
  <c r="CD33" i="13"/>
  <c r="CC33" i="13"/>
  <c r="CB33" i="13"/>
  <c r="CA33" i="13"/>
  <c r="BZ33" i="13"/>
  <c r="BY33" i="13"/>
  <c r="BX33" i="13"/>
  <c r="BW33" i="13"/>
  <c r="BV33" i="13"/>
  <c r="BU33" i="13"/>
  <c r="BT33" i="13"/>
  <c r="BS33" i="13"/>
  <c r="BR33" i="13"/>
  <c r="BQ33" i="13"/>
  <c r="BP33" i="13"/>
  <c r="BO33" i="13"/>
  <c r="BN33" i="13"/>
  <c r="BM33" i="13"/>
  <c r="BL33" i="13"/>
  <c r="BK33" i="13"/>
  <c r="BJ33" i="13"/>
  <c r="BI33" i="13"/>
  <c r="BH33" i="13"/>
  <c r="BG33" i="13"/>
  <c r="BF33" i="13"/>
  <c r="BE33" i="13"/>
  <c r="BD33" i="13"/>
  <c r="BC33" i="13"/>
  <c r="BB33" i="13"/>
  <c r="BA33" i="13"/>
  <c r="AZ33" i="13"/>
  <c r="AY33" i="13"/>
  <c r="AX33" i="13"/>
  <c r="AW33" i="13"/>
  <c r="AV33" i="13"/>
  <c r="AU33" i="13"/>
  <c r="AT33" i="13"/>
  <c r="AS33" i="13"/>
  <c r="AR33" i="13"/>
  <c r="AQ33" i="13"/>
  <c r="AP33" i="13"/>
  <c r="AO33" i="13"/>
  <c r="AN33" i="13"/>
  <c r="AM33" i="13"/>
  <c r="AL33" i="13"/>
  <c r="AK33" i="13"/>
  <c r="AJ33" i="13"/>
  <c r="AI33" i="13"/>
  <c r="AH33" i="13"/>
  <c r="AG33" i="13"/>
  <c r="AF33" i="13"/>
  <c r="AE33" i="13"/>
  <c r="AD33" i="13"/>
  <c r="AC33" i="13"/>
  <c r="AB33" i="13"/>
  <c r="AA33" i="13"/>
  <c r="Z33" i="13"/>
  <c r="Y33" i="13"/>
  <c r="X33" i="13"/>
  <c r="W33" i="13"/>
  <c r="V33" i="13"/>
  <c r="U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H33" i="13"/>
  <c r="G33" i="13"/>
  <c r="F33" i="13"/>
  <c r="E33" i="13"/>
  <c r="D33" i="13"/>
  <c r="C33" i="13"/>
  <c r="B33" i="13"/>
  <c r="DM32" i="13"/>
  <c r="DL32" i="13"/>
  <c r="DK32" i="13"/>
  <c r="DJ32" i="13"/>
  <c r="DI32" i="13"/>
  <c r="DH32" i="13"/>
  <c r="DG32" i="13"/>
  <c r="DF32" i="13"/>
  <c r="DE32" i="13"/>
  <c r="DD32" i="13"/>
  <c r="DC32" i="13"/>
  <c r="DB32" i="13"/>
  <c r="DA32" i="13"/>
  <c r="CZ32" i="13"/>
  <c r="CY32" i="13"/>
  <c r="CX32" i="13"/>
  <c r="CW32" i="13"/>
  <c r="CV32" i="13"/>
  <c r="CU32" i="13"/>
  <c r="CT32" i="13"/>
  <c r="CS32" i="13"/>
  <c r="CR32" i="13"/>
  <c r="CQ32" i="13"/>
  <c r="CP32" i="13"/>
  <c r="CO32" i="13"/>
  <c r="CN32" i="13"/>
  <c r="CM32" i="13"/>
  <c r="CL32" i="13"/>
  <c r="CK32" i="13"/>
  <c r="CJ32" i="13"/>
  <c r="CI32" i="13"/>
  <c r="CH32" i="13"/>
  <c r="CG32" i="13"/>
  <c r="CF32" i="13"/>
  <c r="CE32" i="13"/>
  <c r="CD32" i="13"/>
  <c r="CC32" i="13"/>
  <c r="CB32" i="13"/>
  <c r="CA32" i="13"/>
  <c r="BZ32" i="13"/>
  <c r="BY32" i="13"/>
  <c r="BX32" i="13"/>
  <c r="BW32" i="13"/>
  <c r="BV32" i="13"/>
  <c r="BU32" i="13"/>
  <c r="BT32" i="13"/>
  <c r="BS32" i="13"/>
  <c r="BR32" i="13"/>
  <c r="BQ32" i="13"/>
  <c r="BP32" i="13"/>
  <c r="BO32" i="13"/>
  <c r="BN32" i="13"/>
  <c r="BM32" i="13"/>
  <c r="BL32" i="13"/>
  <c r="BK32" i="13"/>
  <c r="BJ32" i="13"/>
  <c r="BI32" i="13"/>
  <c r="BH32" i="13"/>
  <c r="BG32" i="13"/>
  <c r="BF32" i="13"/>
  <c r="BE32" i="13"/>
  <c r="BD32" i="13"/>
  <c r="BC32" i="13"/>
  <c r="BB32" i="13"/>
  <c r="BA32" i="13"/>
  <c r="AZ32" i="13"/>
  <c r="AY32" i="13"/>
  <c r="AX32" i="13"/>
  <c r="AW32" i="13"/>
  <c r="AV32" i="13"/>
  <c r="AU32" i="13"/>
  <c r="AT32" i="13"/>
  <c r="AS32" i="13"/>
  <c r="AR32" i="13"/>
  <c r="AQ32" i="13"/>
  <c r="AP32" i="13"/>
  <c r="AO32" i="13"/>
  <c r="AN32" i="13"/>
  <c r="AM32" i="13"/>
  <c r="AL32" i="13"/>
  <c r="AK32" i="13"/>
  <c r="AJ32" i="13"/>
  <c r="AI32" i="13"/>
  <c r="AH32" i="13"/>
  <c r="AG32" i="13"/>
  <c r="AF32" i="13"/>
  <c r="AE32" i="13"/>
  <c r="AD32" i="13"/>
  <c r="AC32" i="13"/>
  <c r="AB32" i="13"/>
  <c r="AA32" i="13"/>
  <c r="Z32" i="13"/>
  <c r="Y32" i="13"/>
  <c r="X32" i="13"/>
  <c r="W32" i="13"/>
  <c r="V32" i="13"/>
  <c r="U32" i="13"/>
  <c r="T32" i="13"/>
  <c r="S32" i="13"/>
  <c r="R32" i="13"/>
  <c r="Q32" i="13"/>
  <c r="P32" i="13"/>
  <c r="O32" i="13"/>
  <c r="N32" i="13"/>
  <c r="M32" i="13"/>
  <c r="L32" i="13"/>
  <c r="K32" i="13"/>
  <c r="J32" i="13"/>
  <c r="I32" i="13"/>
  <c r="G32" i="13"/>
  <c r="F32" i="13"/>
  <c r="E32" i="13"/>
  <c r="D32" i="13"/>
  <c r="C32" i="13"/>
  <c r="B32" i="13"/>
  <c r="DM31" i="13"/>
  <c r="DL31" i="13"/>
  <c r="DK31" i="13"/>
  <c r="DJ31" i="13"/>
  <c r="DI31" i="13"/>
  <c r="DH31" i="13"/>
  <c r="DG31" i="13"/>
  <c r="DF31" i="13"/>
  <c r="DE31" i="13"/>
  <c r="DD31" i="13"/>
  <c r="DC31" i="13"/>
  <c r="DB31" i="13"/>
  <c r="DA31" i="13"/>
  <c r="CZ31" i="13"/>
  <c r="CY31" i="13"/>
  <c r="CX31" i="13"/>
  <c r="CW31" i="13"/>
  <c r="CV31" i="13"/>
  <c r="CU31" i="13"/>
  <c r="CT31" i="13"/>
  <c r="CS31" i="13"/>
  <c r="CR31" i="13"/>
  <c r="CQ31" i="13"/>
  <c r="CP31" i="13"/>
  <c r="CO31" i="13"/>
  <c r="CN31" i="13"/>
  <c r="CM31" i="13"/>
  <c r="CL31" i="13"/>
  <c r="CK31" i="13"/>
  <c r="CJ31" i="13"/>
  <c r="CI31" i="13"/>
  <c r="CH31" i="13"/>
  <c r="CG31" i="13"/>
  <c r="CF31" i="13"/>
  <c r="CE31" i="13"/>
  <c r="CD31" i="13"/>
  <c r="CC31" i="13"/>
  <c r="CB31" i="13"/>
  <c r="CA31" i="13"/>
  <c r="BZ31" i="13"/>
  <c r="BY31" i="13"/>
  <c r="BX31" i="13"/>
  <c r="BW31" i="13"/>
  <c r="BV31" i="13"/>
  <c r="BU31" i="13"/>
  <c r="BT31" i="13"/>
  <c r="BS31" i="13"/>
  <c r="BR31" i="13"/>
  <c r="BQ31" i="13"/>
  <c r="BP31" i="13"/>
  <c r="BO31" i="13"/>
  <c r="BN31" i="13"/>
  <c r="BM31" i="13"/>
  <c r="BL31" i="13"/>
  <c r="BK31" i="13"/>
  <c r="BJ31" i="13"/>
  <c r="BI31" i="13"/>
  <c r="BH31" i="13"/>
  <c r="BG31" i="13"/>
  <c r="BF31" i="13"/>
  <c r="BE31" i="13"/>
  <c r="BD31" i="13"/>
  <c r="BC31" i="13"/>
  <c r="BB31" i="13"/>
  <c r="BA31" i="13"/>
  <c r="AZ31" i="13"/>
  <c r="AY31" i="13"/>
  <c r="AX31" i="13"/>
  <c r="AW31" i="13"/>
  <c r="AV31" i="13"/>
  <c r="AU31" i="13"/>
  <c r="AT31" i="13"/>
  <c r="AS31" i="13"/>
  <c r="AR31" i="13"/>
  <c r="AQ31" i="13"/>
  <c r="AP31" i="13"/>
  <c r="AO31" i="13"/>
  <c r="AN31" i="13"/>
  <c r="AM31" i="13"/>
  <c r="AL31" i="13"/>
  <c r="AK31" i="13"/>
  <c r="AJ31" i="13"/>
  <c r="AI31" i="13"/>
  <c r="AH31" i="13"/>
  <c r="AG31" i="13"/>
  <c r="AF31" i="13"/>
  <c r="AE31" i="13"/>
  <c r="AD31" i="13"/>
  <c r="AC31" i="13"/>
  <c r="AB31" i="13"/>
  <c r="AA31" i="13"/>
  <c r="Z31" i="13"/>
  <c r="Y31" i="13"/>
  <c r="X31" i="13"/>
  <c r="W31" i="13"/>
  <c r="V31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B31" i="13"/>
  <c r="DM30" i="13"/>
  <c r="DL30" i="13"/>
  <c r="DK30" i="13"/>
  <c r="DJ30" i="13"/>
  <c r="DI30" i="13"/>
  <c r="DH30" i="13"/>
  <c r="DG30" i="13"/>
  <c r="DF30" i="13"/>
  <c r="DE30" i="13"/>
  <c r="DD30" i="13"/>
  <c r="DC30" i="13"/>
  <c r="DB30" i="13"/>
  <c r="DA30" i="13"/>
  <c r="CZ30" i="13"/>
  <c r="CY30" i="13"/>
  <c r="CX30" i="13"/>
  <c r="CW30" i="13"/>
  <c r="CV30" i="13"/>
  <c r="CU30" i="13"/>
  <c r="CT30" i="13"/>
  <c r="CS30" i="13"/>
  <c r="CR30" i="13"/>
  <c r="CQ30" i="13"/>
  <c r="CP30" i="13"/>
  <c r="CO30" i="13"/>
  <c r="CN30" i="13"/>
  <c r="CM30" i="13"/>
  <c r="CL30" i="13"/>
  <c r="CK30" i="13"/>
  <c r="CJ30" i="13"/>
  <c r="CI30" i="13"/>
  <c r="CH30" i="13"/>
  <c r="CG30" i="13"/>
  <c r="CF30" i="13"/>
  <c r="CE30" i="13"/>
  <c r="CD30" i="13"/>
  <c r="CC30" i="13"/>
  <c r="CB30" i="13"/>
  <c r="CA30" i="13"/>
  <c r="BZ30" i="13"/>
  <c r="BY30" i="13"/>
  <c r="BX30" i="13"/>
  <c r="BW30" i="13"/>
  <c r="BV30" i="13"/>
  <c r="BU30" i="13"/>
  <c r="BT30" i="13"/>
  <c r="BS30" i="13"/>
  <c r="BR30" i="13"/>
  <c r="BQ30" i="13"/>
  <c r="BP30" i="13"/>
  <c r="BO30" i="13"/>
  <c r="BN30" i="13"/>
  <c r="BM30" i="13"/>
  <c r="BL30" i="13"/>
  <c r="BK30" i="13"/>
  <c r="BJ30" i="13"/>
  <c r="BI30" i="13"/>
  <c r="BH30" i="13"/>
  <c r="BG30" i="13"/>
  <c r="BF30" i="13"/>
  <c r="BE30" i="13"/>
  <c r="BD30" i="13"/>
  <c r="BC30" i="13"/>
  <c r="BB30" i="13"/>
  <c r="BA30" i="13"/>
  <c r="AZ30" i="13"/>
  <c r="AY30" i="13"/>
  <c r="AX30" i="13"/>
  <c r="AW30" i="13"/>
  <c r="AV30" i="13"/>
  <c r="AU30" i="13"/>
  <c r="AT30" i="13"/>
  <c r="AS30" i="13"/>
  <c r="AR30" i="13"/>
  <c r="AQ30" i="13"/>
  <c r="AP30" i="13"/>
  <c r="AO30" i="13"/>
  <c r="AN30" i="13"/>
  <c r="AM30" i="13"/>
  <c r="AL30" i="13"/>
  <c r="AK30" i="13"/>
  <c r="AJ30" i="13"/>
  <c r="AI30" i="13"/>
  <c r="AH30" i="13"/>
  <c r="AG30" i="13"/>
  <c r="AF30" i="13"/>
  <c r="AE30" i="13"/>
  <c r="AD30" i="13"/>
  <c r="AC30" i="13"/>
  <c r="AB30" i="13"/>
  <c r="AA30" i="13"/>
  <c r="Z30" i="13"/>
  <c r="Y30" i="13"/>
  <c r="X30" i="13"/>
  <c r="W30" i="13"/>
  <c r="V30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D30" i="13"/>
  <c r="C30" i="13"/>
  <c r="B30" i="13"/>
  <c r="DM29" i="13"/>
  <c r="DL29" i="13"/>
  <c r="DK29" i="13"/>
  <c r="DJ29" i="13"/>
  <c r="DI29" i="13"/>
  <c r="DH29" i="13"/>
  <c r="DG29" i="13"/>
  <c r="DF29" i="13"/>
  <c r="DE29" i="13"/>
  <c r="DD29" i="13"/>
  <c r="DC29" i="13"/>
  <c r="DB29" i="13"/>
  <c r="DA29" i="13"/>
  <c r="CZ29" i="13"/>
  <c r="CY29" i="13"/>
  <c r="CX29" i="13"/>
  <c r="CW29" i="13"/>
  <c r="CV29" i="13"/>
  <c r="CU29" i="13"/>
  <c r="CT29" i="13"/>
  <c r="CS29" i="13"/>
  <c r="CR29" i="13"/>
  <c r="CQ29" i="13"/>
  <c r="CP29" i="13"/>
  <c r="CO29" i="13"/>
  <c r="CN29" i="13"/>
  <c r="CM29" i="13"/>
  <c r="CL29" i="13"/>
  <c r="CK29" i="13"/>
  <c r="CJ29" i="13"/>
  <c r="CI29" i="13"/>
  <c r="CH29" i="13"/>
  <c r="CG29" i="13"/>
  <c r="CF29" i="13"/>
  <c r="CE29" i="13"/>
  <c r="CD29" i="13"/>
  <c r="CC29" i="13"/>
  <c r="CB29" i="13"/>
  <c r="CA29" i="13"/>
  <c r="BZ29" i="13"/>
  <c r="BY29" i="13"/>
  <c r="BX29" i="13"/>
  <c r="BW29" i="13"/>
  <c r="BV29" i="13"/>
  <c r="BU29" i="13"/>
  <c r="BT29" i="13"/>
  <c r="BS29" i="13"/>
  <c r="BR29" i="13"/>
  <c r="BQ29" i="13"/>
  <c r="BP29" i="13"/>
  <c r="BO29" i="13"/>
  <c r="BN29" i="13"/>
  <c r="BM29" i="13"/>
  <c r="BL29" i="13"/>
  <c r="BK29" i="13"/>
  <c r="BJ29" i="13"/>
  <c r="BI29" i="13"/>
  <c r="BH29" i="13"/>
  <c r="BG29" i="13"/>
  <c r="BF29" i="13"/>
  <c r="BE29" i="13"/>
  <c r="BD29" i="13"/>
  <c r="BC29" i="13"/>
  <c r="BB29" i="13"/>
  <c r="BA29" i="13"/>
  <c r="AZ29" i="13"/>
  <c r="AY29" i="13"/>
  <c r="AX29" i="13"/>
  <c r="AW29" i="13"/>
  <c r="AV29" i="13"/>
  <c r="AU29" i="13"/>
  <c r="AT29" i="13"/>
  <c r="AS29" i="13"/>
  <c r="AR29" i="13"/>
  <c r="AQ29" i="13"/>
  <c r="AP29" i="13"/>
  <c r="AO29" i="13"/>
  <c r="AN29" i="13"/>
  <c r="AM29" i="13"/>
  <c r="AL29" i="13"/>
  <c r="AK29" i="13"/>
  <c r="AJ29" i="13"/>
  <c r="AI29" i="13"/>
  <c r="AH29" i="13"/>
  <c r="AG29" i="13"/>
  <c r="AF29" i="13"/>
  <c r="AE29" i="13"/>
  <c r="AD29" i="13"/>
  <c r="AC29" i="13"/>
  <c r="AB29" i="13"/>
  <c r="AA29" i="13"/>
  <c r="Z29" i="13"/>
  <c r="Y29" i="13"/>
  <c r="X29" i="13"/>
  <c r="W29" i="13"/>
  <c r="V29" i="13"/>
  <c r="U29" i="13"/>
  <c r="T29" i="13"/>
  <c r="S29" i="13"/>
  <c r="R29" i="13"/>
  <c r="Q29" i="13"/>
  <c r="P29" i="13"/>
  <c r="O29" i="13"/>
  <c r="N29" i="13"/>
  <c r="M29" i="13"/>
  <c r="L29" i="13"/>
  <c r="K29" i="13"/>
  <c r="J29" i="13"/>
  <c r="I29" i="13"/>
  <c r="H29" i="13"/>
  <c r="G29" i="13"/>
  <c r="F29" i="13"/>
  <c r="E29" i="13"/>
  <c r="D29" i="13"/>
  <c r="C29" i="13"/>
  <c r="B29" i="13"/>
  <c r="DM28" i="13"/>
  <c r="DL28" i="13"/>
  <c r="DK28" i="13"/>
  <c r="DJ28" i="13"/>
  <c r="DI28" i="13"/>
  <c r="DH28" i="13"/>
  <c r="DG28" i="13"/>
  <c r="DF28" i="13"/>
  <c r="DE28" i="13"/>
  <c r="DD28" i="13"/>
  <c r="DC28" i="13"/>
  <c r="DB28" i="13"/>
  <c r="DA28" i="13"/>
  <c r="CZ28" i="13"/>
  <c r="CY28" i="13"/>
  <c r="CX28" i="13"/>
  <c r="CW28" i="13"/>
  <c r="CV28" i="13"/>
  <c r="CU28" i="13"/>
  <c r="CT28" i="13"/>
  <c r="CS28" i="13"/>
  <c r="CR28" i="13"/>
  <c r="CQ28" i="13"/>
  <c r="CP28" i="13"/>
  <c r="CO28" i="13"/>
  <c r="CN28" i="13"/>
  <c r="CM28" i="13"/>
  <c r="CL28" i="13"/>
  <c r="CK28" i="13"/>
  <c r="CJ28" i="13"/>
  <c r="CI28" i="13"/>
  <c r="CH28" i="13"/>
  <c r="CG28" i="13"/>
  <c r="CF28" i="13"/>
  <c r="CE28" i="13"/>
  <c r="CD28" i="13"/>
  <c r="CC28" i="13"/>
  <c r="CB28" i="13"/>
  <c r="CA28" i="13"/>
  <c r="BZ28" i="13"/>
  <c r="BY28" i="13"/>
  <c r="BX28" i="13"/>
  <c r="BW28" i="13"/>
  <c r="BV28" i="13"/>
  <c r="BU28" i="13"/>
  <c r="BT28" i="13"/>
  <c r="BS28" i="13"/>
  <c r="BR28" i="13"/>
  <c r="BQ28" i="13"/>
  <c r="BP28" i="13"/>
  <c r="BO28" i="13"/>
  <c r="BN28" i="13"/>
  <c r="BM28" i="13"/>
  <c r="BL28" i="13"/>
  <c r="BK28" i="13"/>
  <c r="BJ28" i="13"/>
  <c r="BI28" i="13"/>
  <c r="BH28" i="13"/>
  <c r="BG28" i="13"/>
  <c r="BF28" i="13"/>
  <c r="BE28" i="13"/>
  <c r="BD28" i="13"/>
  <c r="BC28" i="13"/>
  <c r="BB28" i="13"/>
  <c r="BA28" i="13"/>
  <c r="AZ28" i="13"/>
  <c r="AY28" i="13"/>
  <c r="AX28" i="13"/>
  <c r="AW28" i="13"/>
  <c r="AV28" i="13"/>
  <c r="AU28" i="13"/>
  <c r="AT28" i="13"/>
  <c r="AS28" i="13"/>
  <c r="AR28" i="13"/>
  <c r="AQ28" i="13"/>
  <c r="AP28" i="13"/>
  <c r="AO28" i="13"/>
  <c r="AN28" i="13"/>
  <c r="AM28" i="13"/>
  <c r="AL28" i="13"/>
  <c r="AK28" i="13"/>
  <c r="AJ28" i="13"/>
  <c r="AI28" i="13"/>
  <c r="AH28" i="13"/>
  <c r="AG28" i="13"/>
  <c r="AF28" i="13"/>
  <c r="AE28" i="13"/>
  <c r="AD28" i="13"/>
  <c r="AC28" i="13"/>
  <c r="AB28" i="13"/>
  <c r="AA28" i="13"/>
  <c r="Z28" i="13"/>
  <c r="Y28" i="13"/>
  <c r="X28" i="13"/>
  <c r="W28" i="13"/>
  <c r="V28" i="13"/>
  <c r="U28" i="13"/>
  <c r="T28" i="13"/>
  <c r="S28" i="13"/>
  <c r="R28" i="13"/>
  <c r="Q28" i="13"/>
  <c r="P28" i="13"/>
  <c r="O28" i="13"/>
  <c r="N28" i="13"/>
  <c r="M28" i="13"/>
  <c r="L28" i="13"/>
  <c r="K28" i="13"/>
  <c r="J28" i="13"/>
  <c r="I28" i="13"/>
  <c r="H28" i="13"/>
  <c r="G28" i="13"/>
  <c r="F28" i="13"/>
  <c r="E28" i="13"/>
  <c r="D28" i="13"/>
  <c r="C28" i="13"/>
  <c r="B28" i="13"/>
  <c r="DM27" i="13"/>
  <c r="DL27" i="13"/>
  <c r="DK27" i="13"/>
  <c r="DJ27" i="13"/>
  <c r="DI27" i="13"/>
  <c r="DH27" i="13"/>
  <c r="DG27" i="13"/>
  <c r="DF27" i="13"/>
  <c r="DE27" i="13"/>
  <c r="DD27" i="13"/>
  <c r="DC27" i="13"/>
  <c r="DB27" i="13"/>
  <c r="DA27" i="13"/>
  <c r="CZ27" i="13"/>
  <c r="CY27" i="13"/>
  <c r="CX27" i="13"/>
  <c r="CW27" i="13"/>
  <c r="CV27" i="13"/>
  <c r="CU27" i="13"/>
  <c r="CT27" i="13"/>
  <c r="CS27" i="13"/>
  <c r="CR27" i="13"/>
  <c r="CQ27" i="13"/>
  <c r="CP27" i="13"/>
  <c r="CO27" i="13"/>
  <c r="CN27" i="13"/>
  <c r="CM27" i="13"/>
  <c r="CL27" i="13"/>
  <c r="CK27" i="13"/>
  <c r="CJ27" i="13"/>
  <c r="CI27" i="13"/>
  <c r="CH27" i="13"/>
  <c r="CG27" i="13"/>
  <c r="CF27" i="13"/>
  <c r="CE27" i="13"/>
  <c r="CD27" i="13"/>
  <c r="CC27" i="13"/>
  <c r="CB27" i="13"/>
  <c r="CA27" i="13"/>
  <c r="BZ27" i="13"/>
  <c r="BY27" i="13"/>
  <c r="BX27" i="13"/>
  <c r="BW27" i="13"/>
  <c r="BV27" i="13"/>
  <c r="BU27" i="13"/>
  <c r="BT27" i="13"/>
  <c r="BS27" i="13"/>
  <c r="BR27" i="13"/>
  <c r="BQ27" i="13"/>
  <c r="BP27" i="13"/>
  <c r="BO27" i="13"/>
  <c r="BN27" i="13"/>
  <c r="BM27" i="13"/>
  <c r="BL27" i="13"/>
  <c r="BK27" i="13"/>
  <c r="BJ27" i="13"/>
  <c r="BI27" i="13"/>
  <c r="BH27" i="13"/>
  <c r="BG27" i="13"/>
  <c r="BF27" i="13"/>
  <c r="BE27" i="13"/>
  <c r="BD27" i="13"/>
  <c r="BC27" i="13"/>
  <c r="BB27" i="13"/>
  <c r="BA27" i="13"/>
  <c r="AZ27" i="13"/>
  <c r="AY27" i="13"/>
  <c r="AX27" i="13"/>
  <c r="AW27" i="13"/>
  <c r="AV27" i="13"/>
  <c r="AU27" i="13"/>
  <c r="AT27" i="13"/>
  <c r="AS27" i="13"/>
  <c r="AR27" i="13"/>
  <c r="AQ27" i="13"/>
  <c r="AP27" i="13"/>
  <c r="AO27" i="13"/>
  <c r="AN27" i="13"/>
  <c r="AM27" i="13"/>
  <c r="AL27" i="13"/>
  <c r="AK27" i="13"/>
  <c r="AJ27" i="13"/>
  <c r="AI27" i="13"/>
  <c r="AH27" i="13"/>
  <c r="AG27" i="13"/>
  <c r="AF27" i="13"/>
  <c r="AE27" i="13"/>
  <c r="AD27" i="13"/>
  <c r="AC27" i="13"/>
  <c r="AB27" i="13"/>
  <c r="AA27" i="13"/>
  <c r="Z27" i="13"/>
  <c r="Y27" i="13"/>
  <c r="X27" i="13"/>
  <c r="W27" i="13"/>
  <c r="V27" i="13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C27" i="13"/>
  <c r="B27" i="13"/>
  <c r="DM26" i="13"/>
  <c r="DL26" i="13"/>
  <c r="DK26" i="13"/>
  <c r="DJ26" i="13"/>
  <c r="DI26" i="13"/>
  <c r="DH26" i="13"/>
  <c r="DG26" i="13"/>
  <c r="DF26" i="13"/>
  <c r="DE26" i="13"/>
  <c r="DD26" i="13"/>
  <c r="DC26" i="13"/>
  <c r="DB26" i="13"/>
  <c r="DA26" i="13"/>
  <c r="CZ26" i="13"/>
  <c r="CY26" i="13"/>
  <c r="CX26" i="13"/>
  <c r="CW26" i="13"/>
  <c r="CV26" i="13"/>
  <c r="CU26" i="13"/>
  <c r="CT26" i="13"/>
  <c r="CS26" i="13"/>
  <c r="CR26" i="13"/>
  <c r="CQ26" i="13"/>
  <c r="CP26" i="13"/>
  <c r="CO26" i="13"/>
  <c r="CN26" i="13"/>
  <c r="CM26" i="13"/>
  <c r="CL26" i="13"/>
  <c r="CK26" i="13"/>
  <c r="CJ26" i="13"/>
  <c r="CI26" i="13"/>
  <c r="CH26" i="13"/>
  <c r="CG26" i="13"/>
  <c r="CF26" i="13"/>
  <c r="CE26" i="13"/>
  <c r="CD26" i="13"/>
  <c r="CC26" i="13"/>
  <c r="CB26" i="13"/>
  <c r="CA26" i="13"/>
  <c r="BZ26" i="13"/>
  <c r="BY26" i="13"/>
  <c r="BX26" i="13"/>
  <c r="BW26" i="13"/>
  <c r="BV26" i="13"/>
  <c r="BU26" i="13"/>
  <c r="BT26" i="13"/>
  <c r="BS26" i="13"/>
  <c r="BR26" i="13"/>
  <c r="BQ26" i="13"/>
  <c r="BP26" i="13"/>
  <c r="BO26" i="13"/>
  <c r="BN26" i="13"/>
  <c r="BM26" i="13"/>
  <c r="BL26" i="13"/>
  <c r="BK26" i="13"/>
  <c r="BJ26" i="13"/>
  <c r="BI26" i="13"/>
  <c r="BH26" i="13"/>
  <c r="BG26" i="13"/>
  <c r="BF26" i="13"/>
  <c r="BE26" i="13"/>
  <c r="BD26" i="13"/>
  <c r="BC26" i="13"/>
  <c r="BB26" i="13"/>
  <c r="BA26" i="13"/>
  <c r="AZ26" i="13"/>
  <c r="AY26" i="13"/>
  <c r="AX26" i="13"/>
  <c r="AW26" i="13"/>
  <c r="AV26" i="13"/>
  <c r="AU26" i="13"/>
  <c r="AT26" i="13"/>
  <c r="AS26" i="13"/>
  <c r="AR26" i="13"/>
  <c r="AQ26" i="13"/>
  <c r="AP26" i="13"/>
  <c r="AO26" i="13"/>
  <c r="AN26" i="13"/>
  <c r="AM26" i="13"/>
  <c r="AL26" i="13"/>
  <c r="AK26" i="13"/>
  <c r="AJ26" i="13"/>
  <c r="AI26" i="13"/>
  <c r="AH26" i="13"/>
  <c r="AG26" i="13"/>
  <c r="AF26" i="13"/>
  <c r="AE26" i="13"/>
  <c r="AD26" i="13"/>
  <c r="AC26" i="13"/>
  <c r="AB26" i="13"/>
  <c r="AA26" i="13"/>
  <c r="Z26" i="13"/>
  <c r="Y26" i="13"/>
  <c r="X26" i="13"/>
  <c r="W26" i="13"/>
  <c r="V26" i="13"/>
  <c r="U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H26" i="13"/>
  <c r="G26" i="13"/>
  <c r="F26" i="13"/>
  <c r="E26" i="13"/>
  <c r="D26" i="13"/>
  <c r="C26" i="13"/>
  <c r="B26" i="13"/>
  <c r="DM25" i="13"/>
  <c r="DL25" i="13"/>
  <c r="DK25" i="13"/>
  <c r="DJ25" i="13"/>
  <c r="DI25" i="13"/>
  <c r="DH25" i="13"/>
  <c r="DG25" i="13"/>
  <c r="DF25" i="13"/>
  <c r="DE25" i="13"/>
  <c r="DD25" i="13"/>
  <c r="DC25" i="13"/>
  <c r="DB25" i="13"/>
  <c r="DA25" i="13"/>
  <c r="CZ25" i="13"/>
  <c r="CY25" i="13"/>
  <c r="CX25" i="13"/>
  <c r="CW25" i="13"/>
  <c r="CV25" i="13"/>
  <c r="CU25" i="13"/>
  <c r="CT25" i="13"/>
  <c r="CS25" i="13"/>
  <c r="CR25" i="13"/>
  <c r="CQ25" i="13"/>
  <c r="CP25" i="13"/>
  <c r="CO25" i="13"/>
  <c r="CN25" i="13"/>
  <c r="CM25" i="13"/>
  <c r="CL25" i="13"/>
  <c r="CK25" i="13"/>
  <c r="CJ25" i="13"/>
  <c r="CI25" i="13"/>
  <c r="CH25" i="13"/>
  <c r="CG25" i="13"/>
  <c r="CF25" i="13"/>
  <c r="CE25" i="13"/>
  <c r="CD25" i="13"/>
  <c r="CC25" i="13"/>
  <c r="CB25" i="13"/>
  <c r="CA25" i="13"/>
  <c r="BZ25" i="13"/>
  <c r="BY25" i="13"/>
  <c r="BX25" i="13"/>
  <c r="BW25" i="13"/>
  <c r="BV25" i="13"/>
  <c r="BU25" i="13"/>
  <c r="BT25" i="13"/>
  <c r="BS25" i="13"/>
  <c r="BR25" i="13"/>
  <c r="BQ25" i="13"/>
  <c r="BP25" i="13"/>
  <c r="BO25" i="13"/>
  <c r="BN25" i="13"/>
  <c r="BM25" i="13"/>
  <c r="BL25" i="13"/>
  <c r="BK25" i="13"/>
  <c r="BJ25" i="13"/>
  <c r="BI25" i="13"/>
  <c r="BH25" i="13"/>
  <c r="BG25" i="13"/>
  <c r="BF25" i="13"/>
  <c r="BE25" i="13"/>
  <c r="BD25" i="13"/>
  <c r="BC25" i="13"/>
  <c r="BB25" i="13"/>
  <c r="BA25" i="13"/>
  <c r="AZ25" i="13"/>
  <c r="AY25" i="13"/>
  <c r="AX25" i="13"/>
  <c r="AW25" i="13"/>
  <c r="AV25" i="13"/>
  <c r="AU25" i="13"/>
  <c r="AT25" i="13"/>
  <c r="AS25" i="13"/>
  <c r="AR25" i="13"/>
  <c r="AQ25" i="13"/>
  <c r="AP25" i="13"/>
  <c r="AO25" i="13"/>
  <c r="AN25" i="13"/>
  <c r="AM25" i="13"/>
  <c r="AL25" i="13"/>
  <c r="AK25" i="13"/>
  <c r="AJ25" i="13"/>
  <c r="AI25" i="13"/>
  <c r="AH25" i="13"/>
  <c r="AG25" i="13"/>
  <c r="AF25" i="13"/>
  <c r="AE25" i="13"/>
  <c r="AD25" i="13"/>
  <c r="AC25" i="13"/>
  <c r="AB25" i="13"/>
  <c r="AA25" i="13"/>
  <c r="Z25" i="13"/>
  <c r="Y25" i="13"/>
  <c r="X25" i="13"/>
  <c r="W25" i="13"/>
  <c r="V25" i="13"/>
  <c r="U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H25" i="13"/>
  <c r="G25" i="13"/>
  <c r="F25" i="13"/>
  <c r="E25" i="13"/>
  <c r="D25" i="13"/>
  <c r="C25" i="13"/>
  <c r="B25" i="13"/>
  <c r="DM24" i="13"/>
  <c r="DL24" i="13"/>
  <c r="DK24" i="13"/>
  <c r="DJ24" i="13"/>
  <c r="DI24" i="13"/>
  <c r="DH24" i="13"/>
  <c r="DG24" i="13"/>
  <c r="DF24" i="13"/>
  <c r="DE24" i="13"/>
  <c r="DD24" i="13"/>
  <c r="DC24" i="13"/>
  <c r="DB24" i="13"/>
  <c r="DA24" i="13"/>
  <c r="CZ24" i="13"/>
  <c r="CY24" i="13"/>
  <c r="CX24" i="13"/>
  <c r="CW24" i="13"/>
  <c r="CV24" i="13"/>
  <c r="CU24" i="13"/>
  <c r="CT24" i="13"/>
  <c r="CS24" i="13"/>
  <c r="CR24" i="13"/>
  <c r="CQ24" i="13"/>
  <c r="CP24" i="13"/>
  <c r="CO24" i="13"/>
  <c r="CN24" i="13"/>
  <c r="CM24" i="13"/>
  <c r="CL24" i="13"/>
  <c r="CK24" i="13"/>
  <c r="CJ24" i="13"/>
  <c r="CI24" i="13"/>
  <c r="CH24" i="13"/>
  <c r="CG24" i="13"/>
  <c r="CF24" i="13"/>
  <c r="CE24" i="13"/>
  <c r="CD24" i="13"/>
  <c r="CC24" i="13"/>
  <c r="CB24" i="13"/>
  <c r="CA24" i="13"/>
  <c r="BZ24" i="13"/>
  <c r="BY24" i="13"/>
  <c r="BX24" i="13"/>
  <c r="BW24" i="13"/>
  <c r="BV24" i="13"/>
  <c r="BU24" i="13"/>
  <c r="BT24" i="13"/>
  <c r="BS24" i="13"/>
  <c r="BR24" i="13"/>
  <c r="BQ24" i="13"/>
  <c r="BP24" i="13"/>
  <c r="BO24" i="13"/>
  <c r="BN24" i="13"/>
  <c r="BM24" i="13"/>
  <c r="BL24" i="13"/>
  <c r="BK24" i="13"/>
  <c r="BJ24" i="13"/>
  <c r="BI24" i="13"/>
  <c r="BH24" i="13"/>
  <c r="BG24" i="13"/>
  <c r="BF24" i="13"/>
  <c r="BE24" i="13"/>
  <c r="BD24" i="13"/>
  <c r="BC24" i="13"/>
  <c r="BB24" i="13"/>
  <c r="BA24" i="13"/>
  <c r="AZ24" i="13"/>
  <c r="AY24" i="13"/>
  <c r="AX24" i="13"/>
  <c r="AW24" i="13"/>
  <c r="AV24" i="13"/>
  <c r="AU24" i="13"/>
  <c r="AT24" i="13"/>
  <c r="AS24" i="13"/>
  <c r="AR24" i="13"/>
  <c r="AQ24" i="13"/>
  <c r="AP24" i="13"/>
  <c r="AO24" i="13"/>
  <c r="AN24" i="13"/>
  <c r="AM24" i="13"/>
  <c r="AL24" i="13"/>
  <c r="AK24" i="13"/>
  <c r="AJ24" i="13"/>
  <c r="AI24" i="13"/>
  <c r="AH24" i="13"/>
  <c r="AG24" i="13"/>
  <c r="AF24" i="13"/>
  <c r="AE24" i="13"/>
  <c r="AD24" i="13"/>
  <c r="AC24" i="13"/>
  <c r="AB24" i="13"/>
  <c r="AA24" i="13"/>
  <c r="Z24" i="13"/>
  <c r="Y24" i="13"/>
  <c r="X24" i="13"/>
  <c r="W24" i="13"/>
  <c r="V24" i="13"/>
  <c r="U24" i="13"/>
  <c r="T24" i="13"/>
  <c r="S24" i="13"/>
  <c r="R24" i="13"/>
  <c r="Q24" i="13"/>
  <c r="P24" i="13"/>
  <c r="O24" i="13"/>
  <c r="N24" i="13"/>
  <c r="M24" i="13"/>
  <c r="L24" i="13"/>
  <c r="K24" i="13"/>
  <c r="J24" i="13"/>
  <c r="I24" i="13"/>
  <c r="H24" i="13"/>
  <c r="G24" i="13"/>
  <c r="F24" i="13"/>
  <c r="E24" i="13"/>
  <c r="D24" i="13"/>
  <c r="C24" i="13"/>
  <c r="B24" i="13"/>
  <c r="DM23" i="13"/>
  <c r="DL23" i="13"/>
  <c r="DK23" i="13"/>
  <c r="DJ23" i="13"/>
  <c r="DI23" i="13"/>
  <c r="DH23" i="13"/>
  <c r="DG23" i="13"/>
  <c r="DF23" i="13"/>
  <c r="DE23" i="13"/>
  <c r="DD23" i="13"/>
  <c r="DC23" i="13"/>
  <c r="DB23" i="13"/>
  <c r="DA23" i="13"/>
  <c r="CZ23" i="13"/>
  <c r="CY23" i="13"/>
  <c r="CX23" i="13"/>
  <c r="CW23" i="13"/>
  <c r="CV23" i="13"/>
  <c r="CU23" i="13"/>
  <c r="CT23" i="13"/>
  <c r="CS23" i="13"/>
  <c r="CR23" i="13"/>
  <c r="CQ23" i="13"/>
  <c r="CP23" i="13"/>
  <c r="CO23" i="13"/>
  <c r="CN23" i="13"/>
  <c r="CM23" i="13"/>
  <c r="CL23" i="13"/>
  <c r="CK23" i="13"/>
  <c r="CJ23" i="13"/>
  <c r="CI23" i="13"/>
  <c r="CH23" i="13"/>
  <c r="CG23" i="13"/>
  <c r="CF23" i="13"/>
  <c r="CE23" i="13"/>
  <c r="CD23" i="13"/>
  <c r="CC23" i="13"/>
  <c r="CB23" i="13"/>
  <c r="CA23" i="13"/>
  <c r="BZ23" i="13"/>
  <c r="BY23" i="13"/>
  <c r="BX23" i="13"/>
  <c r="BW23" i="13"/>
  <c r="BV23" i="13"/>
  <c r="BU23" i="13"/>
  <c r="BT23" i="13"/>
  <c r="BS23" i="13"/>
  <c r="BR23" i="13"/>
  <c r="BQ23" i="13"/>
  <c r="BP23" i="13"/>
  <c r="BO23" i="13"/>
  <c r="BN23" i="13"/>
  <c r="BM23" i="13"/>
  <c r="BL23" i="13"/>
  <c r="BK23" i="13"/>
  <c r="BJ23" i="13"/>
  <c r="BI23" i="13"/>
  <c r="BH23" i="13"/>
  <c r="BG23" i="13"/>
  <c r="BF23" i="13"/>
  <c r="BE23" i="13"/>
  <c r="BD23" i="13"/>
  <c r="BC23" i="13"/>
  <c r="BB23" i="13"/>
  <c r="BA23" i="13"/>
  <c r="AZ23" i="13"/>
  <c r="AY23" i="13"/>
  <c r="AX23" i="13"/>
  <c r="AW23" i="13"/>
  <c r="AV23" i="13"/>
  <c r="AU23" i="13"/>
  <c r="AT23" i="13"/>
  <c r="AS23" i="13"/>
  <c r="AR23" i="13"/>
  <c r="AQ23" i="13"/>
  <c r="AP23" i="13"/>
  <c r="AO23" i="13"/>
  <c r="AN23" i="13"/>
  <c r="AM23" i="13"/>
  <c r="AL23" i="13"/>
  <c r="AK23" i="13"/>
  <c r="AJ23" i="13"/>
  <c r="AI23" i="13"/>
  <c r="AH23" i="13"/>
  <c r="AG23" i="13"/>
  <c r="AF23" i="13"/>
  <c r="AE23" i="13"/>
  <c r="AD23" i="13"/>
  <c r="AC23" i="13"/>
  <c r="AB23" i="13"/>
  <c r="AA23" i="13"/>
  <c r="Z23" i="13"/>
  <c r="Y23" i="13"/>
  <c r="X23" i="13"/>
  <c r="W23" i="13"/>
  <c r="V23" i="13"/>
  <c r="U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E23" i="13"/>
  <c r="D23" i="13"/>
  <c r="C23" i="13"/>
  <c r="B23" i="13"/>
  <c r="DM22" i="13"/>
  <c r="DL22" i="13"/>
  <c r="DK22" i="13"/>
  <c r="DJ22" i="13"/>
  <c r="DI22" i="13"/>
  <c r="DH22" i="13"/>
  <c r="DG22" i="13"/>
  <c r="DF22" i="13"/>
  <c r="DE22" i="13"/>
  <c r="DD22" i="13"/>
  <c r="DC22" i="13"/>
  <c r="DB22" i="13"/>
  <c r="DA22" i="13"/>
  <c r="CZ22" i="13"/>
  <c r="CY22" i="13"/>
  <c r="CX22" i="13"/>
  <c r="CW22" i="13"/>
  <c r="CV22" i="13"/>
  <c r="CU22" i="13"/>
  <c r="CT22" i="13"/>
  <c r="CS22" i="13"/>
  <c r="CR22" i="13"/>
  <c r="CQ22" i="13"/>
  <c r="CP22" i="13"/>
  <c r="CO22" i="13"/>
  <c r="CN22" i="13"/>
  <c r="CM22" i="13"/>
  <c r="CL22" i="13"/>
  <c r="CK22" i="13"/>
  <c r="CJ22" i="13"/>
  <c r="CI22" i="13"/>
  <c r="CH22" i="13"/>
  <c r="CG22" i="13"/>
  <c r="CF22" i="13"/>
  <c r="CE22" i="13"/>
  <c r="CD22" i="13"/>
  <c r="CC22" i="13"/>
  <c r="CB22" i="13"/>
  <c r="CA22" i="13"/>
  <c r="BZ22" i="13"/>
  <c r="BY22" i="13"/>
  <c r="BX22" i="13"/>
  <c r="BW22" i="13"/>
  <c r="BV22" i="13"/>
  <c r="BU22" i="13"/>
  <c r="BT22" i="13"/>
  <c r="BS22" i="13"/>
  <c r="BR22" i="13"/>
  <c r="BQ22" i="13"/>
  <c r="BP22" i="13"/>
  <c r="BO22" i="13"/>
  <c r="BN22" i="13"/>
  <c r="BM22" i="13"/>
  <c r="BL22" i="13"/>
  <c r="BK22" i="13"/>
  <c r="BJ22" i="13"/>
  <c r="BI22" i="13"/>
  <c r="BH22" i="13"/>
  <c r="BG22" i="13"/>
  <c r="BF22" i="13"/>
  <c r="BE22" i="13"/>
  <c r="BD22" i="13"/>
  <c r="BC22" i="13"/>
  <c r="BB22" i="13"/>
  <c r="BA22" i="13"/>
  <c r="AZ22" i="13"/>
  <c r="AY22" i="13"/>
  <c r="AX22" i="13"/>
  <c r="AW22" i="13"/>
  <c r="AV22" i="13"/>
  <c r="AU22" i="13"/>
  <c r="AT22" i="13"/>
  <c r="AS22" i="13"/>
  <c r="AR22" i="13"/>
  <c r="AQ22" i="13"/>
  <c r="AP22" i="13"/>
  <c r="AO22" i="13"/>
  <c r="AN22" i="13"/>
  <c r="AM22" i="13"/>
  <c r="AL22" i="13"/>
  <c r="AK22" i="13"/>
  <c r="AJ22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C22" i="13"/>
  <c r="B22" i="13"/>
  <c r="DM21" i="13"/>
  <c r="DL21" i="13"/>
  <c r="DK21" i="13"/>
  <c r="DJ21" i="13"/>
  <c r="DI21" i="13"/>
  <c r="DH21" i="13"/>
  <c r="DG21" i="13"/>
  <c r="DF21" i="13"/>
  <c r="DE21" i="13"/>
  <c r="DD21" i="13"/>
  <c r="DC21" i="13"/>
  <c r="DB21" i="13"/>
  <c r="DA21" i="13"/>
  <c r="CZ21" i="13"/>
  <c r="CY21" i="13"/>
  <c r="CX21" i="13"/>
  <c r="CW21" i="13"/>
  <c r="CV21" i="13"/>
  <c r="CU21" i="13"/>
  <c r="CT21" i="13"/>
  <c r="CS21" i="13"/>
  <c r="CR21" i="13"/>
  <c r="CQ21" i="13"/>
  <c r="CP21" i="13"/>
  <c r="CO21" i="13"/>
  <c r="CN21" i="13"/>
  <c r="CM21" i="13"/>
  <c r="CL21" i="13"/>
  <c r="CK21" i="13"/>
  <c r="CJ21" i="13"/>
  <c r="CI21" i="13"/>
  <c r="CH21" i="13"/>
  <c r="CG21" i="13"/>
  <c r="CF21" i="13"/>
  <c r="CE21" i="13"/>
  <c r="CD21" i="13"/>
  <c r="CC21" i="13"/>
  <c r="CB21" i="13"/>
  <c r="CA21" i="13"/>
  <c r="BZ21" i="13"/>
  <c r="BY21" i="13"/>
  <c r="BX21" i="13"/>
  <c r="BW21" i="13"/>
  <c r="BV21" i="13"/>
  <c r="BU21" i="13"/>
  <c r="BT21" i="13"/>
  <c r="BS21" i="13"/>
  <c r="BR21" i="13"/>
  <c r="BQ21" i="13"/>
  <c r="BP21" i="13"/>
  <c r="BO21" i="13"/>
  <c r="BN21" i="13"/>
  <c r="BM21" i="13"/>
  <c r="BL21" i="13"/>
  <c r="BK21" i="13"/>
  <c r="BJ21" i="13"/>
  <c r="BI21" i="13"/>
  <c r="BH21" i="13"/>
  <c r="BG21" i="13"/>
  <c r="BF21" i="13"/>
  <c r="BE21" i="13"/>
  <c r="BD21" i="13"/>
  <c r="BC21" i="13"/>
  <c r="BB21" i="13"/>
  <c r="BA21" i="13"/>
  <c r="AZ21" i="13"/>
  <c r="AY21" i="13"/>
  <c r="AX21" i="13"/>
  <c r="AW21" i="13"/>
  <c r="AV21" i="13"/>
  <c r="AU21" i="13"/>
  <c r="AT21" i="13"/>
  <c r="AS21" i="13"/>
  <c r="AR21" i="13"/>
  <c r="AQ21" i="13"/>
  <c r="AP21" i="13"/>
  <c r="AO21" i="13"/>
  <c r="AN21" i="13"/>
  <c r="AM21" i="13"/>
  <c r="AL21" i="13"/>
  <c r="AK21" i="13"/>
  <c r="AJ21" i="13"/>
  <c r="AI21" i="13"/>
  <c r="AH21" i="13"/>
  <c r="AG21" i="13"/>
  <c r="AF21" i="13"/>
  <c r="AE21" i="13"/>
  <c r="AD21" i="13"/>
  <c r="AC21" i="13"/>
  <c r="AB21" i="13"/>
  <c r="AA21" i="13"/>
  <c r="Z21" i="13"/>
  <c r="Y21" i="13"/>
  <c r="X21" i="13"/>
  <c r="W21" i="13"/>
  <c r="V21" i="13"/>
  <c r="U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D21" i="13"/>
  <c r="C21" i="13"/>
  <c r="B21" i="13"/>
  <c r="DM20" i="13"/>
  <c r="DL20" i="13"/>
  <c r="DK20" i="13"/>
  <c r="DJ20" i="13"/>
  <c r="DI20" i="13"/>
  <c r="DH20" i="13"/>
  <c r="DG20" i="13"/>
  <c r="DF20" i="13"/>
  <c r="DE20" i="13"/>
  <c r="DD20" i="13"/>
  <c r="DC20" i="13"/>
  <c r="DB20" i="13"/>
  <c r="DA20" i="13"/>
  <c r="CZ20" i="13"/>
  <c r="CY20" i="13"/>
  <c r="CX20" i="13"/>
  <c r="CW20" i="13"/>
  <c r="CV20" i="13"/>
  <c r="CU20" i="13"/>
  <c r="CT20" i="13"/>
  <c r="CS20" i="13"/>
  <c r="CR20" i="13"/>
  <c r="CQ20" i="13"/>
  <c r="CP20" i="13"/>
  <c r="CO20" i="13"/>
  <c r="CN20" i="13"/>
  <c r="CM20" i="13"/>
  <c r="CL20" i="13"/>
  <c r="CK20" i="13"/>
  <c r="CJ20" i="13"/>
  <c r="CI20" i="13"/>
  <c r="CH20" i="13"/>
  <c r="CG20" i="13"/>
  <c r="CF20" i="13"/>
  <c r="CE20" i="13"/>
  <c r="CD20" i="13"/>
  <c r="CC20" i="13"/>
  <c r="CB20" i="13"/>
  <c r="CA20" i="13"/>
  <c r="BZ20" i="13"/>
  <c r="BY20" i="13"/>
  <c r="BX20" i="13"/>
  <c r="BW20" i="13"/>
  <c r="BV20" i="13"/>
  <c r="BU20" i="13"/>
  <c r="BT20" i="13"/>
  <c r="BS20" i="13"/>
  <c r="BR20" i="13"/>
  <c r="BQ20" i="13"/>
  <c r="BP20" i="13"/>
  <c r="BO20" i="13"/>
  <c r="BN20" i="13"/>
  <c r="BM20" i="13"/>
  <c r="BL20" i="13"/>
  <c r="BK20" i="13"/>
  <c r="BJ20" i="13"/>
  <c r="BI20" i="13"/>
  <c r="BH20" i="13"/>
  <c r="BG20" i="13"/>
  <c r="BF20" i="13"/>
  <c r="BE20" i="13"/>
  <c r="BD20" i="13"/>
  <c r="BC20" i="13"/>
  <c r="BB20" i="13"/>
  <c r="BA20" i="13"/>
  <c r="AZ20" i="13"/>
  <c r="AY20" i="13"/>
  <c r="AX20" i="13"/>
  <c r="AW20" i="13"/>
  <c r="AV20" i="13"/>
  <c r="AU20" i="13"/>
  <c r="AT20" i="13"/>
  <c r="AS20" i="13"/>
  <c r="AR20" i="13"/>
  <c r="AQ20" i="13"/>
  <c r="AP20" i="13"/>
  <c r="AO20" i="13"/>
  <c r="AN20" i="13"/>
  <c r="AM20" i="13"/>
  <c r="AL20" i="13"/>
  <c r="AK20" i="13"/>
  <c r="AJ20" i="13"/>
  <c r="AI20" i="13"/>
  <c r="AH20" i="13"/>
  <c r="AG20" i="13"/>
  <c r="AF20" i="13"/>
  <c r="AE20" i="13"/>
  <c r="AD20" i="13"/>
  <c r="AC20" i="13"/>
  <c r="AB20" i="13"/>
  <c r="AA20" i="13"/>
  <c r="Z20" i="13"/>
  <c r="Y20" i="13"/>
  <c r="X20" i="13"/>
  <c r="W20" i="13"/>
  <c r="V20" i="13"/>
  <c r="U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H20" i="13"/>
  <c r="G20" i="13"/>
  <c r="F20" i="13"/>
  <c r="E20" i="13"/>
  <c r="D20" i="13"/>
  <c r="C20" i="13"/>
  <c r="B20" i="13"/>
  <c r="DM19" i="13"/>
  <c r="DL19" i="13"/>
  <c r="DK19" i="13"/>
  <c r="DJ19" i="13"/>
  <c r="DI19" i="13"/>
  <c r="DH19" i="13"/>
  <c r="DG19" i="13"/>
  <c r="DF19" i="13"/>
  <c r="DE19" i="13"/>
  <c r="DD19" i="13"/>
  <c r="DC19" i="13"/>
  <c r="DB19" i="13"/>
  <c r="DA19" i="13"/>
  <c r="CZ19" i="13"/>
  <c r="CY19" i="13"/>
  <c r="CX19" i="13"/>
  <c r="CW19" i="13"/>
  <c r="CV19" i="13"/>
  <c r="CU19" i="13"/>
  <c r="CT19" i="13"/>
  <c r="CS19" i="13"/>
  <c r="CR19" i="13"/>
  <c r="CQ19" i="13"/>
  <c r="CP19" i="13"/>
  <c r="CO19" i="13"/>
  <c r="CN19" i="13"/>
  <c r="CM19" i="13"/>
  <c r="CL19" i="13"/>
  <c r="CK19" i="13"/>
  <c r="CJ19" i="13"/>
  <c r="CI19" i="13"/>
  <c r="CH19" i="13"/>
  <c r="CG19" i="13"/>
  <c r="CF19" i="13"/>
  <c r="CE19" i="13"/>
  <c r="CD19" i="13"/>
  <c r="CC19" i="13"/>
  <c r="CB19" i="13"/>
  <c r="CA19" i="13"/>
  <c r="BZ19" i="13"/>
  <c r="BY19" i="13"/>
  <c r="BX19" i="13"/>
  <c r="BW19" i="13"/>
  <c r="BV19" i="13"/>
  <c r="BU19" i="13"/>
  <c r="BT19" i="13"/>
  <c r="BS19" i="13"/>
  <c r="BR19" i="13"/>
  <c r="BQ19" i="13"/>
  <c r="BP19" i="13"/>
  <c r="BO19" i="13"/>
  <c r="BN19" i="13"/>
  <c r="BM19" i="13"/>
  <c r="BL19" i="13"/>
  <c r="BK19" i="13"/>
  <c r="BJ19" i="13"/>
  <c r="BI19" i="13"/>
  <c r="BH19" i="13"/>
  <c r="BG19" i="13"/>
  <c r="BF19" i="13"/>
  <c r="BE19" i="13"/>
  <c r="BD19" i="13"/>
  <c r="BC19" i="13"/>
  <c r="BB19" i="13"/>
  <c r="BA19" i="13"/>
  <c r="AZ19" i="13"/>
  <c r="AY19" i="13"/>
  <c r="AX19" i="13"/>
  <c r="AW19" i="13"/>
  <c r="AV19" i="13"/>
  <c r="AU19" i="13"/>
  <c r="AT19" i="13"/>
  <c r="AS19" i="13"/>
  <c r="AR19" i="13"/>
  <c r="AQ19" i="13"/>
  <c r="AP19" i="13"/>
  <c r="AO19" i="13"/>
  <c r="AN19" i="13"/>
  <c r="AM19" i="13"/>
  <c r="AL19" i="13"/>
  <c r="AK19" i="13"/>
  <c r="AJ19" i="13"/>
  <c r="AI19" i="13"/>
  <c r="AH19" i="13"/>
  <c r="AG19" i="13"/>
  <c r="AF19" i="13"/>
  <c r="AE19" i="13"/>
  <c r="AD19" i="13"/>
  <c r="AC19" i="13"/>
  <c r="AB19" i="13"/>
  <c r="AA19" i="13"/>
  <c r="Z19" i="13"/>
  <c r="Y19" i="13"/>
  <c r="X19" i="13"/>
  <c r="W19" i="13"/>
  <c r="V19" i="13"/>
  <c r="U19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H19" i="13"/>
  <c r="G19" i="13"/>
  <c r="F19" i="13"/>
  <c r="E19" i="13"/>
  <c r="D19" i="13"/>
  <c r="C19" i="13"/>
  <c r="B19" i="13"/>
  <c r="DM18" i="13"/>
  <c r="DL18" i="13"/>
  <c r="DK18" i="13"/>
  <c r="DJ18" i="13"/>
  <c r="DI18" i="13"/>
  <c r="DH18" i="13"/>
  <c r="DG18" i="13"/>
  <c r="DF18" i="13"/>
  <c r="DE18" i="13"/>
  <c r="DD18" i="13"/>
  <c r="DC18" i="13"/>
  <c r="DB18" i="13"/>
  <c r="DA18" i="13"/>
  <c r="CZ18" i="13"/>
  <c r="CY18" i="13"/>
  <c r="CX18" i="13"/>
  <c r="CW18" i="13"/>
  <c r="CV18" i="13"/>
  <c r="CU18" i="13"/>
  <c r="CT18" i="13"/>
  <c r="CS18" i="13"/>
  <c r="CR18" i="13"/>
  <c r="CQ18" i="13"/>
  <c r="CP18" i="13"/>
  <c r="CO18" i="13"/>
  <c r="CN18" i="13"/>
  <c r="CM18" i="13"/>
  <c r="CL18" i="13"/>
  <c r="CK18" i="13"/>
  <c r="CJ18" i="13"/>
  <c r="CI18" i="13"/>
  <c r="CH18" i="13"/>
  <c r="CG18" i="13"/>
  <c r="CF18" i="13"/>
  <c r="CE18" i="13"/>
  <c r="CD18" i="13"/>
  <c r="CC18" i="13"/>
  <c r="CB18" i="13"/>
  <c r="CA18" i="13"/>
  <c r="BZ18" i="13"/>
  <c r="BY18" i="13"/>
  <c r="BX18" i="13"/>
  <c r="BW18" i="13"/>
  <c r="BV18" i="13"/>
  <c r="BU18" i="13"/>
  <c r="BT18" i="13"/>
  <c r="BS18" i="13"/>
  <c r="BR18" i="13"/>
  <c r="BQ18" i="13"/>
  <c r="BP18" i="13"/>
  <c r="BO18" i="13"/>
  <c r="BN18" i="13"/>
  <c r="BM18" i="13"/>
  <c r="BL18" i="13"/>
  <c r="BK18" i="13"/>
  <c r="BJ18" i="13"/>
  <c r="BI18" i="13"/>
  <c r="BH18" i="13"/>
  <c r="BG18" i="13"/>
  <c r="BF18" i="13"/>
  <c r="BE18" i="13"/>
  <c r="BD18" i="13"/>
  <c r="BC18" i="13"/>
  <c r="BB18" i="13"/>
  <c r="BA18" i="13"/>
  <c r="AZ18" i="13"/>
  <c r="AY18" i="13"/>
  <c r="AX18" i="13"/>
  <c r="AW18" i="13"/>
  <c r="AV18" i="13"/>
  <c r="AU18" i="13"/>
  <c r="AT18" i="13"/>
  <c r="AS18" i="13"/>
  <c r="AR18" i="13"/>
  <c r="AQ18" i="13"/>
  <c r="AP18" i="13"/>
  <c r="AO18" i="13"/>
  <c r="AN18" i="13"/>
  <c r="AM18" i="13"/>
  <c r="AL18" i="13"/>
  <c r="AK18" i="13"/>
  <c r="AJ18" i="13"/>
  <c r="AI18" i="13"/>
  <c r="AH18" i="13"/>
  <c r="AG18" i="13"/>
  <c r="AF18" i="13"/>
  <c r="AE18" i="13"/>
  <c r="AD18" i="13"/>
  <c r="AC18" i="13"/>
  <c r="AB18" i="13"/>
  <c r="AA18" i="13"/>
  <c r="Z18" i="13"/>
  <c r="Y18" i="13"/>
  <c r="X18" i="13"/>
  <c r="W18" i="13"/>
  <c r="V18" i="13"/>
  <c r="U18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H18" i="13"/>
  <c r="G18" i="13"/>
  <c r="F18" i="13"/>
  <c r="E18" i="13"/>
  <c r="D18" i="13"/>
  <c r="C18" i="13"/>
  <c r="B18" i="13"/>
  <c r="DM17" i="13"/>
  <c r="DL17" i="13"/>
  <c r="DK17" i="13"/>
  <c r="DJ17" i="13"/>
  <c r="DI17" i="13"/>
  <c r="DH17" i="13"/>
  <c r="DG17" i="13"/>
  <c r="DF17" i="13"/>
  <c r="DE17" i="13"/>
  <c r="DD17" i="13"/>
  <c r="DC17" i="13"/>
  <c r="DB17" i="13"/>
  <c r="DA17" i="13"/>
  <c r="CZ17" i="13"/>
  <c r="CY17" i="13"/>
  <c r="CX17" i="13"/>
  <c r="CW17" i="13"/>
  <c r="CV17" i="13"/>
  <c r="CU17" i="13"/>
  <c r="CT17" i="13"/>
  <c r="CS17" i="13"/>
  <c r="CR17" i="13"/>
  <c r="CQ17" i="13"/>
  <c r="CP17" i="13"/>
  <c r="CO17" i="13"/>
  <c r="CN17" i="13"/>
  <c r="CM17" i="13"/>
  <c r="CL17" i="13"/>
  <c r="CK17" i="13"/>
  <c r="CJ17" i="13"/>
  <c r="CI17" i="13"/>
  <c r="CH17" i="13"/>
  <c r="CG17" i="13"/>
  <c r="CF17" i="13"/>
  <c r="CE17" i="13"/>
  <c r="CD17" i="13"/>
  <c r="CC17" i="13"/>
  <c r="CB17" i="13"/>
  <c r="CA17" i="13"/>
  <c r="BZ17" i="13"/>
  <c r="BY17" i="13"/>
  <c r="BX17" i="13"/>
  <c r="BW17" i="13"/>
  <c r="BV17" i="13"/>
  <c r="BU17" i="13"/>
  <c r="BT17" i="13"/>
  <c r="BS17" i="13"/>
  <c r="BR17" i="13"/>
  <c r="BQ17" i="13"/>
  <c r="BP17" i="13"/>
  <c r="BO17" i="13"/>
  <c r="BN17" i="13"/>
  <c r="BM17" i="13"/>
  <c r="BL17" i="13"/>
  <c r="BK17" i="13"/>
  <c r="BJ17" i="13"/>
  <c r="BI17" i="13"/>
  <c r="BH17" i="13"/>
  <c r="BG17" i="13"/>
  <c r="BF17" i="13"/>
  <c r="BE17" i="13"/>
  <c r="BD17" i="13"/>
  <c r="BC17" i="13"/>
  <c r="BB17" i="13"/>
  <c r="BA17" i="13"/>
  <c r="AZ17" i="13"/>
  <c r="AY17" i="13"/>
  <c r="AX17" i="13"/>
  <c r="AW17" i="13"/>
  <c r="AV17" i="13"/>
  <c r="AU17" i="13"/>
  <c r="AT17" i="13"/>
  <c r="AS17" i="13"/>
  <c r="AR17" i="13"/>
  <c r="AQ17" i="13"/>
  <c r="AP17" i="13"/>
  <c r="AO17" i="13"/>
  <c r="AN17" i="13"/>
  <c r="AM17" i="13"/>
  <c r="AL17" i="13"/>
  <c r="AK17" i="13"/>
  <c r="AJ17" i="13"/>
  <c r="AI17" i="13"/>
  <c r="AH17" i="13"/>
  <c r="AG17" i="13"/>
  <c r="AF17" i="13"/>
  <c r="AE17" i="13"/>
  <c r="AD17" i="13"/>
  <c r="AC17" i="13"/>
  <c r="AB17" i="13"/>
  <c r="AA17" i="13"/>
  <c r="Z17" i="13"/>
  <c r="Y17" i="13"/>
  <c r="X17" i="13"/>
  <c r="W17" i="13"/>
  <c r="V17" i="13"/>
  <c r="U17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C17" i="13"/>
  <c r="B17" i="13"/>
  <c r="DM16" i="13"/>
  <c r="DL16" i="13"/>
  <c r="DK16" i="13"/>
  <c r="DJ16" i="13"/>
  <c r="DI16" i="13"/>
  <c r="DH16" i="13"/>
  <c r="DG16" i="13"/>
  <c r="DF16" i="13"/>
  <c r="DE16" i="13"/>
  <c r="DD16" i="13"/>
  <c r="DC16" i="13"/>
  <c r="DB16" i="13"/>
  <c r="DA16" i="13"/>
  <c r="CZ16" i="13"/>
  <c r="CY16" i="13"/>
  <c r="CX16" i="13"/>
  <c r="CW16" i="13"/>
  <c r="CV16" i="13"/>
  <c r="CU16" i="13"/>
  <c r="CT16" i="13"/>
  <c r="CS16" i="13"/>
  <c r="CR16" i="13"/>
  <c r="CQ16" i="13"/>
  <c r="CP16" i="13"/>
  <c r="CO16" i="13"/>
  <c r="CN16" i="13"/>
  <c r="CM16" i="13"/>
  <c r="CL16" i="13"/>
  <c r="CK16" i="13"/>
  <c r="CJ16" i="13"/>
  <c r="CI16" i="13"/>
  <c r="CH16" i="13"/>
  <c r="CG16" i="13"/>
  <c r="CF16" i="13"/>
  <c r="CE16" i="13"/>
  <c r="CD16" i="13"/>
  <c r="CC16" i="13"/>
  <c r="CB16" i="13"/>
  <c r="CA16" i="13"/>
  <c r="BZ16" i="13"/>
  <c r="BY16" i="13"/>
  <c r="BX16" i="13"/>
  <c r="BW16" i="13"/>
  <c r="BV16" i="13"/>
  <c r="BU16" i="13"/>
  <c r="BT16" i="13"/>
  <c r="BS16" i="13"/>
  <c r="BR16" i="13"/>
  <c r="BQ16" i="13"/>
  <c r="BP16" i="13"/>
  <c r="BO16" i="13"/>
  <c r="BN16" i="13"/>
  <c r="BM16" i="13"/>
  <c r="BL16" i="13"/>
  <c r="BK16" i="13"/>
  <c r="BJ16" i="13"/>
  <c r="BI16" i="13"/>
  <c r="BH16" i="13"/>
  <c r="BG16" i="13"/>
  <c r="BF16" i="13"/>
  <c r="BE16" i="13"/>
  <c r="BD16" i="13"/>
  <c r="BC16" i="13"/>
  <c r="BB16" i="13"/>
  <c r="BA16" i="13"/>
  <c r="AZ16" i="13"/>
  <c r="AY16" i="13"/>
  <c r="AX16" i="13"/>
  <c r="AW16" i="13"/>
  <c r="AV16" i="13"/>
  <c r="AU16" i="13"/>
  <c r="AT16" i="13"/>
  <c r="AS16" i="13"/>
  <c r="AR16" i="13"/>
  <c r="AQ16" i="13"/>
  <c r="AP16" i="13"/>
  <c r="AO16" i="13"/>
  <c r="AN16" i="13"/>
  <c r="AM16" i="13"/>
  <c r="AL16" i="13"/>
  <c r="AK16" i="13"/>
  <c r="AJ16" i="13"/>
  <c r="AI16" i="13"/>
  <c r="AH16" i="13"/>
  <c r="AG16" i="13"/>
  <c r="AF16" i="13"/>
  <c r="AE16" i="13"/>
  <c r="AD16" i="13"/>
  <c r="AC16" i="13"/>
  <c r="AB16" i="13"/>
  <c r="AA16" i="13"/>
  <c r="Z16" i="13"/>
  <c r="Y16" i="13"/>
  <c r="X16" i="13"/>
  <c r="W16" i="13"/>
  <c r="V16" i="13"/>
  <c r="U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H16" i="13"/>
  <c r="G16" i="13"/>
  <c r="F16" i="13"/>
  <c r="E16" i="13"/>
  <c r="D16" i="13"/>
  <c r="C16" i="13"/>
  <c r="B16" i="13"/>
  <c r="DM15" i="13"/>
  <c r="DL15" i="13"/>
  <c r="DK15" i="13"/>
  <c r="DJ15" i="13"/>
  <c r="DI15" i="13"/>
  <c r="DH15" i="13"/>
  <c r="DG15" i="13"/>
  <c r="DF15" i="13"/>
  <c r="DE15" i="13"/>
  <c r="DD15" i="13"/>
  <c r="DC15" i="13"/>
  <c r="DB15" i="13"/>
  <c r="DA15" i="13"/>
  <c r="CZ15" i="13"/>
  <c r="CY15" i="13"/>
  <c r="CX15" i="13"/>
  <c r="CW15" i="13"/>
  <c r="CV15" i="13"/>
  <c r="CU15" i="13"/>
  <c r="CT15" i="13"/>
  <c r="CS15" i="13"/>
  <c r="CR15" i="13"/>
  <c r="CQ15" i="13"/>
  <c r="CP15" i="13"/>
  <c r="CO15" i="13"/>
  <c r="CN15" i="13"/>
  <c r="CM15" i="13"/>
  <c r="CL15" i="13"/>
  <c r="CK15" i="13"/>
  <c r="CJ15" i="13"/>
  <c r="CI15" i="13"/>
  <c r="CH15" i="13"/>
  <c r="CG15" i="13"/>
  <c r="CF15" i="13"/>
  <c r="CE15" i="13"/>
  <c r="CD15" i="13"/>
  <c r="CC15" i="13"/>
  <c r="CB15" i="13"/>
  <c r="CA15" i="13"/>
  <c r="BZ15" i="13"/>
  <c r="BY15" i="13"/>
  <c r="BX15" i="13"/>
  <c r="BW15" i="13"/>
  <c r="BV15" i="13"/>
  <c r="BU15" i="13"/>
  <c r="BT15" i="13"/>
  <c r="BS15" i="13"/>
  <c r="BR15" i="13"/>
  <c r="BQ15" i="13"/>
  <c r="BP15" i="13"/>
  <c r="BO15" i="13"/>
  <c r="BN15" i="13"/>
  <c r="BM15" i="13"/>
  <c r="BL15" i="13"/>
  <c r="BK15" i="13"/>
  <c r="BJ15" i="13"/>
  <c r="BI15" i="13"/>
  <c r="BH15" i="13"/>
  <c r="BG15" i="13"/>
  <c r="BF15" i="13"/>
  <c r="BE15" i="13"/>
  <c r="BD15" i="13"/>
  <c r="BC15" i="13"/>
  <c r="BB15" i="13"/>
  <c r="BA15" i="13"/>
  <c r="AZ15" i="13"/>
  <c r="AY15" i="13"/>
  <c r="AX15" i="13"/>
  <c r="AW15" i="13"/>
  <c r="AV15" i="13"/>
  <c r="AU15" i="13"/>
  <c r="AT15" i="13"/>
  <c r="AS15" i="13"/>
  <c r="AR15" i="13"/>
  <c r="AQ15" i="13"/>
  <c r="AP15" i="13"/>
  <c r="AO15" i="13"/>
  <c r="AN15" i="13"/>
  <c r="AM15" i="13"/>
  <c r="AL15" i="13"/>
  <c r="AK15" i="13"/>
  <c r="AJ15" i="13"/>
  <c r="AI15" i="13"/>
  <c r="AH15" i="13"/>
  <c r="AG15" i="13"/>
  <c r="AF15" i="13"/>
  <c r="AE15" i="13"/>
  <c r="AD15" i="13"/>
  <c r="AC15" i="13"/>
  <c r="AB15" i="13"/>
  <c r="AA15" i="13"/>
  <c r="Z15" i="13"/>
  <c r="Y15" i="13"/>
  <c r="X15" i="13"/>
  <c r="W15" i="13"/>
  <c r="V15" i="13"/>
  <c r="U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B15" i="13"/>
  <c r="DM14" i="13"/>
  <c r="DL14" i="13"/>
  <c r="DK14" i="13"/>
  <c r="DJ14" i="13"/>
  <c r="DI14" i="13"/>
  <c r="DH14" i="13"/>
  <c r="DG14" i="13"/>
  <c r="DF14" i="13"/>
  <c r="DE14" i="13"/>
  <c r="DD14" i="13"/>
  <c r="DC14" i="13"/>
  <c r="DB14" i="13"/>
  <c r="DA14" i="13"/>
  <c r="CZ14" i="13"/>
  <c r="CY14" i="13"/>
  <c r="CX14" i="13"/>
  <c r="CW14" i="13"/>
  <c r="CV14" i="13"/>
  <c r="CU14" i="13"/>
  <c r="CT14" i="13"/>
  <c r="CS14" i="13"/>
  <c r="CR14" i="13"/>
  <c r="CQ14" i="13"/>
  <c r="CP14" i="13"/>
  <c r="CO14" i="13"/>
  <c r="CN14" i="13"/>
  <c r="CM14" i="13"/>
  <c r="CL14" i="13"/>
  <c r="CK14" i="13"/>
  <c r="CJ14" i="13"/>
  <c r="CI14" i="13"/>
  <c r="CH14" i="13"/>
  <c r="CG14" i="13"/>
  <c r="CF14" i="13"/>
  <c r="CE14" i="13"/>
  <c r="CD14" i="13"/>
  <c r="CC14" i="13"/>
  <c r="CB14" i="13"/>
  <c r="CA14" i="13"/>
  <c r="BZ14" i="13"/>
  <c r="BY14" i="13"/>
  <c r="BX14" i="13"/>
  <c r="BW14" i="13"/>
  <c r="BV14" i="13"/>
  <c r="BU14" i="13"/>
  <c r="BT14" i="13"/>
  <c r="BS14" i="13"/>
  <c r="BR14" i="13"/>
  <c r="BQ14" i="13"/>
  <c r="BP14" i="13"/>
  <c r="BO14" i="13"/>
  <c r="BN14" i="13"/>
  <c r="BM14" i="13"/>
  <c r="BL14" i="13"/>
  <c r="BK14" i="13"/>
  <c r="BJ14" i="13"/>
  <c r="BI14" i="13"/>
  <c r="BH14" i="13"/>
  <c r="BG14" i="13"/>
  <c r="BF14" i="13"/>
  <c r="BE14" i="13"/>
  <c r="BD14" i="13"/>
  <c r="BC14" i="13"/>
  <c r="BB14" i="13"/>
  <c r="BA14" i="13"/>
  <c r="AZ14" i="13"/>
  <c r="AY14" i="13"/>
  <c r="AX14" i="13"/>
  <c r="AW14" i="13"/>
  <c r="AV14" i="13"/>
  <c r="AU14" i="13"/>
  <c r="AT14" i="13"/>
  <c r="AS14" i="13"/>
  <c r="AR14" i="13"/>
  <c r="AQ14" i="13"/>
  <c r="AP14" i="13"/>
  <c r="AO14" i="13"/>
  <c r="AN14" i="13"/>
  <c r="AM14" i="13"/>
  <c r="AL14" i="13"/>
  <c r="AK14" i="13"/>
  <c r="AJ14" i="13"/>
  <c r="AI14" i="13"/>
  <c r="AH14" i="13"/>
  <c r="AG14" i="13"/>
  <c r="AF14" i="13"/>
  <c r="AE14" i="13"/>
  <c r="AD14" i="13"/>
  <c r="AC14" i="13"/>
  <c r="AB14" i="13"/>
  <c r="AA14" i="13"/>
  <c r="Z14" i="13"/>
  <c r="Y14" i="13"/>
  <c r="X14" i="13"/>
  <c r="W14" i="13"/>
  <c r="V14" i="13"/>
  <c r="U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H14" i="13"/>
  <c r="G14" i="13"/>
  <c r="F14" i="13"/>
  <c r="E14" i="13"/>
  <c r="D14" i="13"/>
  <c r="C14" i="13"/>
  <c r="B14" i="13"/>
  <c r="DM13" i="13"/>
  <c r="DL13" i="13"/>
  <c r="DK13" i="13"/>
  <c r="DJ13" i="13"/>
  <c r="DI13" i="13"/>
  <c r="DH13" i="13"/>
  <c r="DG13" i="13"/>
  <c r="DF13" i="13"/>
  <c r="DE13" i="13"/>
  <c r="DD13" i="13"/>
  <c r="DC13" i="13"/>
  <c r="DB13" i="13"/>
  <c r="DA13" i="13"/>
  <c r="CZ13" i="13"/>
  <c r="CY13" i="13"/>
  <c r="CX13" i="13"/>
  <c r="CW13" i="13"/>
  <c r="CV13" i="13"/>
  <c r="CU13" i="13"/>
  <c r="CT13" i="13"/>
  <c r="CS13" i="13"/>
  <c r="CR13" i="13"/>
  <c r="CQ13" i="13"/>
  <c r="CP13" i="13"/>
  <c r="CO13" i="13"/>
  <c r="CN13" i="13"/>
  <c r="CM13" i="13"/>
  <c r="CL13" i="13"/>
  <c r="CK13" i="13"/>
  <c r="CJ13" i="13"/>
  <c r="CI13" i="13"/>
  <c r="CH13" i="13"/>
  <c r="CG13" i="13"/>
  <c r="CF13" i="13"/>
  <c r="CE13" i="13"/>
  <c r="CD13" i="13"/>
  <c r="CC13" i="13"/>
  <c r="CB13" i="13"/>
  <c r="CA13" i="13"/>
  <c r="BZ13" i="13"/>
  <c r="BY13" i="13"/>
  <c r="BX13" i="13"/>
  <c r="BW13" i="13"/>
  <c r="BV13" i="13"/>
  <c r="BU13" i="13"/>
  <c r="BT13" i="13"/>
  <c r="BS13" i="13"/>
  <c r="BR13" i="13"/>
  <c r="BQ13" i="13"/>
  <c r="BP13" i="13"/>
  <c r="BO13" i="13"/>
  <c r="BN13" i="13"/>
  <c r="BM13" i="13"/>
  <c r="BL13" i="13"/>
  <c r="BK13" i="13"/>
  <c r="BJ13" i="13"/>
  <c r="BI13" i="13"/>
  <c r="BH13" i="13"/>
  <c r="BG13" i="13"/>
  <c r="BF13" i="13"/>
  <c r="BE13" i="13"/>
  <c r="BD13" i="13"/>
  <c r="BC13" i="13"/>
  <c r="BB13" i="13"/>
  <c r="BA13" i="13"/>
  <c r="AZ13" i="13"/>
  <c r="AY13" i="13"/>
  <c r="AX13" i="13"/>
  <c r="AW13" i="13"/>
  <c r="AV13" i="13"/>
  <c r="AU13" i="13"/>
  <c r="AT13" i="13"/>
  <c r="AS13" i="13"/>
  <c r="AR13" i="13"/>
  <c r="AQ13" i="13"/>
  <c r="AP13" i="13"/>
  <c r="AO13" i="13"/>
  <c r="AN13" i="13"/>
  <c r="AM13" i="13"/>
  <c r="AL13" i="13"/>
  <c r="AK13" i="13"/>
  <c r="AJ13" i="13"/>
  <c r="AI13" i="13"/>
  <c r="AH13" i="13"/>
  <c r="AG13" i="13"/>
  <c r="AF13" i="13"/>
  <c r="AE13" i="13"/>
  <c r="AD13" i="13"/>
  <c r="AC13" i="13"/>
  <c r="AB13" i="13"/>
  <c r="AA13" i="13"/>
  <c r="Z13" i="13"/>
  <c r="Y13" i="13"/>
  <c r="X13" i="13"/>
  <c r="W13" i="13"/>
  <c r="V13" i="13"/>
  <c r="U13" i="13"/>
  <c r="T13" i="13"/>
  <c r="S13" i="13"/>
  <c r="R13" i="13"/>
  <c r="Q13" i="13"/>
  <c r="P13" i="13"/>
  <c r="O13" i="13"/>
  <c r="N13" i="13"/>
  <c r="M13" i="13"/>
  <c r="L13" i="13"/>
  <c r="K13" i="13"/>
  <c r="J13" i="13"/>
  <c r="I13" i="13"/>
  <c r="H13" i="13"/>
  <c r="G13" i="13"/>
  <c r="F13" i="13"/>
  <c r="E13" i="13"/>
  <c r="D13" i="13"/>
  <c r="C13" i="13"/>
  <c r="B13" i="13"/>
  <c r="DM12" i="13"/>
  <c r="DL12" i="13"/>
  <c r="DK12" i="13"/>
  <c r="DJ12" i="13"/>
  <c r="DI12" i="13"/>
  <c r="DH12" i="13"/>
  <c r="DG12" i="13"/>
  <c r="DF12" i="13"/>
  <c r="DE12" i="13"/>
  <c r="DD12" i="13"/>
  <c r="DC12" i="13"/>
  <c r="DB12" i="13"/>
  <c r="DA12" i="13"/>
  <c r="CZ12" i="13"/>
  <c r="CY12" i="13"/>
  <c r="CX12" i="13"/>
  <c r="CW12" i="13"/>
  <c r="CV12" i="13"/>
  <c r="CU12" i="13"/>
  <c r="CT12" i="13"/>
  <c r="CS12" i="13"/>
  <c r="CR12" i="13"/>
  <c r="CQ12" i="13"/>
  <c r="CP12" i="13"/>
  <c r="CO12" i="13"/>
  <c r="CN12" i="13"/>
  <c r="CM12" i="13"/>
  <c r="CL12" i="13"/>
  <c r="CK12" i="13"/>
  <c r="CJ12" i="13"/>
  <c r="CI12" i="13"/>
  <c r="CH12" i="13"/>
  <c r="CG12" i="13"/>
  <c r="CF12" i="13"/>
  <c r="CE12" i="13"/>
  <c r="CD12" i="13"/>
  <c r="CC12" i="13"/>
  <c r="CB12" i="13"/>
  <c r="CA12" i="13"/>
  <c r="BZ12" i="13"/>
  <c r="BY12" i="13"/>
  <c r="BX12" i="13"/>
  <c r="BW12" i="13"/>
  <c r="BV12" i="13"/>
  <c r="BU12" i="13"/>
  <c r="BT12" i="13"/>
  <c r="BS12" i="13"/>
  <c r="BR12" i="13"/>
  <c r="BQ12" i="13"/>
  <c r="BP12" i="13"/>
  <c r="BO12" i="13"/>
  <c r="BN12" i="13"/>
  <c r="BM12" i="13"/>
  <c r="BL12" i="13"/>
  <c r="BK12" i="13"/>
  <c r="BJ12" i="13"/>
  <c r="BI12" i="13"/>
  <c r="BH12" i="13"/>
  <c r="BG12" i="13"/>
  <c r="BF12" i="13"/>
  <c r="BE12" i="13"/>
  <c r="BD12" i="13"/>
  <c r="BC12" i="13"/>
  <c r="BB12" i="13"/>
  <c r="BA12" i="13"/>
  <c r="AZ12" i="13"/>
  <c r="AY12" i="13"/>
  <c r="AX12" i="13"/>
  <c r="AW12" i="13"/>
  <c r="AV12" i="13"/>
  <c r="AU12" i="13"/>
  <c r="AT12" i="13"/>
  <c r="AS12" i="13"/>
  <c r="AR12" i="13"/>
  <c r="AQ12" i="13"/>
  <c r="AP12" i="13"/>
  <c r="AO12" i="13"/>
  <c r="AN12" i="13"/>
  <c r="AM12" i="13"/>
  <c r="AL12" i="13"/>
  <c r="AK12" i="13"/>
  <c r="AJ12" i="13"/>
  <c r="AI12" i="13"/>
  <c r="AH12" i="13"/>
  <c r="AG12" i="13"/>
  <c r="AF12" i="13"/>
  <c r="AE12" i="13"/>
  <c r="AD12" i="13"/>
  <c r="AC12" i="13"/>
  <c r="AB12" i="13"/>
  <c r="AA12" i="13"/>
  <c r="Z12" i="13"/>
  <c r="Y12" i="13"/>
  <c r="X12" i="13"/>
  <c r="W12" i="13"/>
  <c r="V12" i="13"/>
  <c r="U12" i="13"/>
  <c r="T12" i="13"/>
  <c r="S12" i="13"/>
  <c r="R12" i="13"/>
  <c r="Q12" i="13"/>
  <c r="P12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C12" i="13"/>
  <c r="B12" i="13"/>
  <c r="DM11" i="13"/>
  <c r="DL11" i="13"/>
  <c r="DK11" i="13"/>
  <c r="DJ11" i="13"/>
  <c r="DI11" i="13"/>
  <c r="DH11" i="13"/>
  <c r="DG11" i="13"/>
  <c r="DF11" i="13"/>
  <c r="DE11" i="13"/>
  <c r="DD11" i="13"/>
  <c r="DC11" i="13"/>
  <c r="DB11" i="13"/>
  <c r="DA11" i="13"/>
  <c r="CZ11" i="13"/>
  <c r="CY11" i="13"/>
  <c r="CX11" i="13"/>
  <c r="CW11" i="13"/>
  <c r="CV11" i="13"/>
  <c r="CU11" i="13"/>
  <c r="CT11" i="13"/>
  <c r="CS11" i="13"/>
  <c r="CR11" i="13"/>
  <c r="CQ11" i="13"/>
  <c r="CP11" i="13"/>
  <c r="CO11" i="13"/>
  <c r="CN11" i="13"/>
  <c r="CM11" i="13"/>
  <c r="CL11" i="13"/>
  <c r="CK11" i="13"/>
  <c r="CJ11" i="13"/>
  <c r="CI11" i="13"/>
  <c r="CH11" i="13"/>
  <c r="CG11" i="13"/>
  <c r="CF11" i="13"/>
  <c r="CE11" i="13"/>
  <c r="CD11" i="13"/>
  <c r="CC11" i="13"/>
  <c r="CB11" i="13"/>
  <c r="CA11" i="13"/>
  <c r="BZ11" i="13"/>
  <c r="BY11" i="13"/>
  <c r="BX11" i="13"/>
  <c r="BW11" i="13"/>
  <c r="BV11" i="13"/>
  <c r="BU11" i="13"/>
  <c r="BT11" i="13"/>
  <c r="BS11" i="13"/>
  <c r="BR11" i="13"/>
  <c r="BQ11" i="13"/>
  <c r="BP11" i="13"/>
  <c r="BO11" i="13"/>
  <c r="BN11" i="13"/>
  <c r="BM11" i="13"/>
  <c r="BL11" i="13"/>
  <c r="BK11" i="13"/>
  <c r="BJ11" i="13"/>
  <c r="BI11" i="13"/>
  <c r="BH11" i="13"/>
  <c r="BG11" i="13"/>
  <c r="BF11" i="13"/>
  <c r="BE11" i="13"/>
  <c r="BD11" i="13"/>
  <c r="BC11" i="13"/>
  <c r="BB11" i="13"/>
  <c r="BA11" i="13"/>
  <c r="AZ11" i="13"/>
  <c r="AY11" i="13"/>
  <c r="AX11" i="13"/>
  <c r="AW11" i="13"/>
  <c r="AV11" i="13"/>
  <c r="AU11" i="13"/>
  <c r="AT11" i="13"/>
  <c r="AS11" i="13"/>
  <c r="AR11" i="13"/>
  <c r="AQ11" i="13"/>
  <c r="AP11" i="13"/>
  <c r="AO11" i="13"/>
  <c r="AN11" i="13"/>
  <c r="AM11" i="13"/>
  <c r="AL11" i="13"/>
  <c r="AK11" i="13"/>
  <c r="AJ11" i="13"/>
  <c r="AI11" i="13"/>
  <c r="AH11" i="13"/>
  <c r="AG11" i="13"/>
  <c r="AF11" i="13"/>
  <c r="AE11" i="13"/>
  <c r="AD11" i="13"/>
  <c r="AC11" i="13"/>
  <c r="AB11" i="13"/>
  <c r="AA11" i="13"/>
  <c r="Z11" i="13"/>
  <c r="Y11" i="13"/>
  <c r="X11" i="13"/>
  <c r="W11" i="13"/>
  <c r="V11" i="13"/>
  <c r="U11" i="13"/>
  <c r="T11" i="13"/>
  <c r="S11" i="13"/>
  <c r="R11" i="13"/>
  <c r="Q11" i="13"/>
  <c r="P11" i="13"/>
  <c r="O11" i="13"/>
  <c r="N11" i="13"/>
  <c r="M11" i="13"/>
  <c r="L11" i="13"/>
  <c r="K11" i="13"/>
  <c r="J11" i="13"/>
  <c r="I11" i="13"/>
  <c r="H11" i="13"/>
  <c r="G11" i="13"/>
  <c r="F11" i="13"/>
  <c r="E11" i="13"/>
  <c r="D11" i="13"/>
  <c r="C11" i="13"/>
  <c r="B11" i="13"/>
  <c r="DM10" i="13"/>
  <c r="DL10" i="13"/>
  <c r="DK10" i="13"/>
  <c r="DJ10" i="13"/>
  <c r="DI10" i="13"/>
  <c r="DH10" i="13"/>
  <c r="DG10" i="13"/>
  <c r="DF10" i="13"/>
  <c r="DE10" i="13"/>
  <c r="DD10" i="13"/>
  <c r="DC10" i="13"/>
  <c r="DB10" i="13"/>
  <c r="DA10" i="13"/>
  <c r="CZ10" i="13"/>
  <c r="CY10" i="13"/>
  <c r="CX10" i="13"/>
  <c r="CW10" i="13"/>
  <c r="CV10" i="13"/>
  <c r="CU10" i="13"/>
  <c r="CT10" i="13"/>
  <c r="CS10" i="13"/>
  <c r="CR10" i="13"/>
  <c r="CQ10" i="13"/>
  <c r="CP10" i="13"/>
  <c r="CO10" i="13"/>
  <c r="CN10" i="13"/>
  <c r="CM10" i="13"/>
  <c r="CL10" i="13"/>
  <c r="CK10" i="13"/>
  <c r="CJ10" i="13"/>
  <c r="CI10" i="13"/>
  <c r="CH10" i="13"/>
  <c r="CG10" i="13"/>
  <c r="CF10" i="13"/>
  <c r="CE10" i="13"/>
  <c r="CD10" i="13"/>
  <c r="CC10" i="13"/>
  <c r="CB10" i="13"/>
  <c r="CA10" i="13"/>
  <c r="BZ10" i="13"/>
  <c r="BY10" i="13"/>
  <c r="BX10" i="13"/>
  <c r="BW10" i="13"/>
  <c r="BV10" i="13"/>
  <c r="BU10" i="13"/>
  <c r="BT10" i="13"/>
  <c r="BS10" i="13"/>
  <c r="BR10" i="13"/>
  <c r="BQ10" i="13"/>
  <c r="BP10" i="13"/>
  <c r="BO10" i="13"/>
  <c r="BN10" i="13"/>
  <c r="BM10" i="13"/>
  <c r="BL10" i="13"/>
  <c r="BK10" i="13"/>
  <c r="BJ10" i="13"/>
  <c r="BI10" i="13"/>
  <c r="BH10" i="13"/>
  <c r="BG10" i="13"/>
  <c r="BF10" i="13"/>
  <c r="BE10" i="13"/>
  <c r="BD10" i="13"/>
  <c r="BC10" i="13"/>
  <c r="BB10" i="13"/>
  <c r="BA10" i="13"/>
  <c r="AZ10" i="13"/>
  <c r="AY10" i="13"/>
  <c r="AX10" i="13"/>
  <c r="AW10" i="13"/>
  <c r="AV10" i="13"/>
  <c r="AU10" i="13"/>
  <c r="AT10" i="13"/>
  <c r="AS10" i="13"/>
  <c r="AR10" i="13"/>
  <c r="AQ10" i="13"/>
  <c r="AP10" i="13"/>
  <c r="AO10" i="13"/>
  <c r="AN10" i="13"/>
  <c r="AM10" i="13"/>
  <c r="AL10" i="13"/>
  <c r="AK10" i="13"/>
  <c r="AJ10" i="13"/>
  <c r="AI10" i="13"/>
  <c r="AH10" i="13"/>
  <c r="AG10" i="13"/>
  <c r="AF10" i="13"/>
  <c r="AE10" i="13"/>
  <c r="AD10" i="13"/>
  <c r="AC10" i="13"/>
  <c r="AB10" i="13"/>
  <c r="AA10" i="13"/>
  <c r="Z10" i="13"/>
  <c r="Y10" i="13"/>
  <c r="X10" i="13"/>
  <c r="W10" i="13"/>
  <c r="V10" i="13"/>
  <c r="U10" i="13"/>
  <c r="T10" i="13"/>
  <c r="S10" i="13"/>
  <c r="R10" i="13"/>
  <c r="Q10" i="13"/>
  <c r="P10" i="13"/>
  <c r="O10" i="13"/>
  <c r="N10" i="13"/>
  <c r="M10" i="13"/>
  <c r="L10" i="13"/>
  <c r="K10" i="13"/>
  <c r="J10" i="13"/>
  <c r="I10" i="13"/>
  <c r="H10" i="13"/>
  <c r="G10" i="13"/>
  <c r="F10" i="13"/>
  <c r="E10" i="13"/>
  <c r="D10" i="13"/>
  <c r="C10" i="13"/>
  <c r="B10" i="13"/>
  <c r="DM9" i="13"/>
  <c r="DL9" i="13"/>
  <c r="DK9" i="13"/>
  <c r="DJ9" i="13"/>
  <c r="DI9" i="13"/>
  <c r="DH9" i="13"/>
  <c r="DG9" i="13"/>
  <c r="DF9" i="13"/>
  <c r="DE9" i="13"/>
  <c r="DD9" i="13"/>
  <c r="DC9" i="13"/>
  <c r="DB9" i="13"/>
  <c r="DA9" i="13"/>
  <c r="CZ9" i="13"/>
  <c r="CY9" i="13"/>
  <c r="CX9" i="13"/>
  <c r="CW9" i="13"/>
  <c r="CV9" i="13"/>
  <c r="CU9" i="13"/>
  <c r="CT9" i="13"/>
  <c r="CS9" i="13"/>
  <c r="CR9" i="13"/>
  <c r="CQ9" i="13"/>
  <c r="CP9" i="13"/>
  <c r="CO9" i="13"/>
  <c r="CN9" i="13"/>
  <c r="CM9" i="13"/>
  <c r="CL9" i="13"/>
  <c r="CK9" i="13"/>
  <c r="CJ9" i="13"/>
  <c r="CI9" i="13"/>
  <c r="CH9" i="13"/>
  <c r="CG9" i="13"/>
  <c r="CF9" i="13"/>
  <c r="CE9" i="13"/>
  <c r="CD9" i="13"/>
  <c r="CC9" i="13"/>
  <c r="CB9" i="13"/>
  <c r="CA9" i="13"/>
  <c r="BZ9" i="13"/>
  <c r="BY9" i="13"/>
  <c r="BX9" i="13"/>
  <c r="BW9" i="13"/>
  <c r="BV9" i="13"/>
  <c r="BU9" i="13"/>
  <c r="BT9" i="13"/>
  <c r="BS9" i="13"/>
  <c r="BR9" i="13"/>
  <c r="BQ9" i="13"/>
  <c r="BP9" i="13"/>
  <c r="BO9" i="13"/>
  <c r="BN9" i="13"/>
  <c r="BM9" i="13"/>
  <c r="BL9" i="13"/>
  <c r="BK9" i="13"/>
  <c r="BJ9" i="13"/>
  <c r="BI9" i="13"/>
  <c r="BH9" i="13"/>
  <c r="BG9" i="13"/>
  <c r="BF9" i="13"/>
  <c r="BE9" i="13"/>
  <c r="BD9" i="13"/>
  <c r="BC9" i="13"/>
  <c r="BB9" i="13"/>
  <c r="BA9" i="13"/>
  <c r="AZ9" i="13"/>
  <c r="AY9" i="13"/>
  <c r="AX9" i="13"/>
  <c r="AW9" i="13"/>
  <c r="AV9" i="13"/>
  <c r="AU9" i="13"/>
  <c r="AT9" i="13"/>
  <c r="AS9" i="13"/>
  <c r="AR9" i="13"/>
  <c r="AQ9" i="13"/>
  <c r="AP9" i="13"/>
  <c r="AO9" i="13"/>
  <c r="AN9" i="13"/>
  <c r="AM9" i="13"/>
  <c r="AL9" i="13"/>
  <c r="AK9" i="13"/>
  <c r="AJ9" i="13"/>
  <c r="AI9" i="13"/>
  <c r="AH9" i="13"/>
  <c r="AG9" i="13"/>
  <c r="AF9" i="13"/>
  <c r="AE9" i="13"/>
  <c r="AD9" i="13"/>
  <c r="AC9" i="13"/>
  <c r="AB9" i="13"/>
  <c r="AA9" i="13"/>
  <c r="Z9" i="13"/>
  <c r="Y9" i="13"/>
  <c r="X9" i="13"/>
  <c r="W9" i="13"/>
  <c r="V9" i="13"/>
  <c r="U9" i="13"/>
  <c r="T9" i="13"/>
  <c r="S9" i="13"/>
  <c r="R9" i="13"/>
  <c r="Q9" i="13"/>
  <c r="P9" i="13"/>
  <c r="O9" i="13"/>
  <c r="N9" i="13"/>
  <c r="M9" i="13"/>
  <c r="L9" i="13"/>
  <c r="K9" i="13"/>
  <c r="J9" i="13"/>
  <c r="I9" i="13"/>
  <c r="H9" i="13"/>
  <c r="G9" i="13"/>
  <c r="F9" i="13"/>
  <c r="E9" i="13"/>
  <c r="D9" i="13"/>
  <c r="C9" i="13"/>
  <c r="B9" i="13"/>
  <c r="DM8" i="13"/>
  <c r="DL8" i="13"/>
  <c r="DK8" i="13"/>
  <c r="DJ8" i="13"/>
  <c r="DI8" i="13"/>
  <c r="DH8" i="13"/>
  <c r="DG8" i="13"/>
  <c r="DF8" i="13"/>
  <c r="DE8" i="13"/>
  <c r="DD8" i="13"/>
  <c r="DC8" i="13"/>
  <c r="DB8" i="13"/>
  <c r="DA8" i="13"/>
  <c r="CZ8" i="13"/>
  <c r="CY8" i="13"/>
  <c r="CX8" i="13"/>
  <c r="CW8" i="13"/>
  <c r="CV8" i="13"/>
  <c r="CU8" i="13"/>
  <c r="CT8" i="13"/>
  <c r="CS8" i="13"/>
  <c r="CR8" i="13"/>
  <c r="CQ8" i="13"/>
  <c r="CP8" i="13"/>
  <c r="CO8" i="13"/>
  <c r="CN8" i="13"/>
  <c r="CM8" i="13"/>
  <c r="CL8" i="13"/>
  <c r="CK8" i="13"/>
  <c r="CJ8" i="13"/>
  <c r="CI8" i="13"/>
  <c r="CH8" i="13"/>
  <c r="CG8" i="13"/>
  <c r="CF8" i="13"/>
  <c r="CE8" i="13"/>
  <c r="CD8" i="13"/>
  <c r="CC8" i="13"/>
  <c r="CB8" i="13"/>
  <c r="CA8" i="13"/>
  <c r="BZ8" i="13"/>
  <c r="BY8" i="13"/>
  <c r="BX8" i="13"/>
  <c r="BW8" i="13"/>
  <c r="BV8" i="13"/>
  <c r="BU8" i="13"/>
  <c r="BT8" i="13"/>
  <c r="BS8" i="13"/>
  <c r="BR8" i="13"/>
  <c r="BQ8" i="13"/>
  <c r="BP8" i="13"/>
  <c r="BO8" i="13"/>
  <c r="BN8" i="13"/>
  <c r="BM8" i="13"/>
  <c r="BL8" i="13"/>
  <c r="BK8" i="13"/>
  <c r="BJ8" i="13"/>
  <c r="BI8" i="13"/>
  <c r="BH8" i="13"/>
  <c r="BG8" i="13"/>
  <c r="BF8" i="13"/>
  <c r="BE8" i="13"/>
  <c r="BD8" i="13"/>
  <c r="BC8" i="13"/>
  <c r="BB8" i="13"/>
  <c r="BA8" i="13"/>
  <c r="AZ8" i="13"/>
  <c r="AY8" i="13"/>
  <c r="AX8" i="13"/>
  <c r="AW8" i="13"/>
  <c r="AV8" i="13"/>
  <c r="AU8" i="13"/>
  <c r="AT8" i="13"/>
  <c r="AS8" i="13"/>
  <c r="AR8" i="13"/>
  <c r="AQ8" i="13"/>
  <c r="AP8" i="13"/>
  <c r="AO8" i="13"/>
  <c r="AN8" i="13"/>
  <c r="AM8" i="13"/>
  <c r="AL8" i="13"/>
  <c r="AK8" i="13"/>
  <c r="AJ8" i="13"/>
  <c r="AI8" i="13"/>
  <c r="AH8" i="13"/>
  <c r="AG8" i="13"/>
  <c r="AF8" i="13"/>
  <c r="AE8" i="13"/>
  <c r="AD8" i="13"/>
  <c r="AC8" i="13"/>
  <c r="AB8" i="13"/>
  <c r="AA8" i="13"/>
  <c r="Z8" i="13"/>
  <c r="Y8" i="13"/>
  <c r="X8" i="13"/>
  <c r="W8" i="13"/>
  <c r="V8" i="13"/>
  <c r="U8" i="13"/>
  <c r="T8" i="13"/>
  <c r="S8" i="13"/>
  <c r="R8" i="13"/>
  <c r="Q8" i="13"/>
  <c r="P8" i="13"/>
  <c r="O8" i="13"/>
  <c r="N8" i="13"/>
  <c r="M8" i="13"/>
  <c r="L8" i="13"/>
  <c r="K8" i="13"/>
  <c r="J8" i="13"/>
  <c r="I8" i="13"/>
  <c r="H8" i="13"/>
  <c r="G8" i="13"/>
  <c r="F8" i="13"/>
  <c r="E8" i="13"/>
  <c r="D8" i="13"/>
  <c r="C8" i="13"/>
  <c r="B8" i="13"/>
  <c r="DM7" i="13"/>
  <c r="DL7" i="13"/>
  <c r="DK7" i="13"/>
  <c r="DJ7" i="13"/>
  <c r="DI7" i="13"/>
  <c r="DH7" i="13"/>
  <c r="DG7" i="13"/>
  <c r="DF7" i="13"/>
  <c r="DE7" i="13"/>
  <c r="DD7" i="13"/>
  <c r="DC7" i="13"/>
  <c r="DB7" i="13"/>
  <c r="DA7" i="13"/>
  <c r="CZ7" i="13"/>
  <c r="CY7" i="13"/>
  <c r="CX7" i="13"/>
  <c r="CW7" i="13"/>
  <c r="CV7" i="13"/>
  <c r="CU7" i="13"/>
  <c r="CT7" i="13"/>
  <c r="CS7" i="13"/>
  <c r="CR7" i="13"/>
  <c r="CQ7" i="13"/>
  <c r="CP7" i="13"/>
  <c r="CO7" i="13"/>
  <c r="CN7" i="13"/>
  <c r="CM7" i="13"/>
  <c r="CL7" i="13"/>
  <c r="CK7" i="13"/>
  <c r="CJ7" i="13"/>
  <c r="CI7" i="13"/>
  <c r="CH7" i="13"/>
  <c r="CG7" i="13"/>
  <c r="CF7" i="13"/>
  <c r="CE7" i="13"/>
  <c r="CD7" i="13"/>
  <c r="CC7" i="13"/>
  <c r="CB7" i="13"/>
  <c r="CA7" i="13"/>
  <c r="BZ7" i="13"/>
  <c r="BY7" i="13"/>
  <c r="BX7" i="13"/>
  <c r="BW7" i="13"/>
  <c r="BV7" i="13"/>
  <c r="BU7" i="13"/>
  <c r="BT7" i="13"/>
  <c r="BS7" i="13"/>
  <c r="BR7" i="13"/>
  <c r="BQ7" i="13"/>
  <c r="BP7" i="13"/>
  <c r="BO7" i="13"/>
  <c r="BN7" i="13"/>
  <c r="BM7" i="13"/>
  <c r="BL7" i="13"/>
  <c r="BK7" i="13"/>
  <c r="BJ7" i="13"/>
  <c r="BI7" i="13"/>
  <c r="BH7" i="13"/>
  <c r="BG7" i="13"/>
  <c r="BF7" i="13"/>
  <c r="BE7" i="13"/>
  <c r="BD7" i="13"/>
  <c r="BC7" i="13"/>
  <c r="BB7" i="13"/>
  <c r="BA7" i="13"/>
  <c r="AZ7" i="13"/>
  <c r="AY7" i="13"/>
  <c r="AX7" i="13"/>
  <c r="AW7" i="13"/>
  <c r="AV7" i="13"/>
  <c r="AU7" i="13"/>
  <c r="AT7" i="13"/>
  <c r="AS7" i="13"/>
  <c r="AR7" i="13"/>
  <c r="AQ7" i="13"/>
  <c r="AP7" i="13"/>
  <c r="AO7" i="13"/>
  <c r="AN7" i="13"/>
  <c r="AM7" i="13"/>
  <c r="AL7" i="13"/>
  <c r="AK7" i="13"/>
  <c r="AJ7" i="13"/>
  <c r="AI7" i="13"/>
  <c r="AH7" i="13"/>
  <c r="AG7" i="13"/>
  <c r="AF7" i="13"/>
  <c r="AE7" i="13"/>
  <c r="AD7" i="13"/>
  <c r="AC7" i="13"/>
  <c r="AB7" i="13"/>
  <c r="AA7" i="13"/>
  <c r="Z7" i="13"/>
  <c r="Y7" i="13"/>
  <c r="X7" i="13"/>
  <c r="W7" i="13"/>
  <c r="V7" i="13"/>
  <c r="U7" i="13"/>
  <c r="T7" i="13"/>
  <c r="S7" i="13"/>
  <c r="R7" i="13"/>
  <c r="Q7" i="13"/>
  <c r="P7" i="13"/>
  <c r="O7" i="13"/>
  <c r="N7" i="13"/>
  <c r="M7" i="13"/>
  <c r="L7" i="13"/>
  <c r="K7" i="13"/>
  <c r="J7" i="13"/>
  <c r="I7" i="13"/>
  <c r="H7" i="13"/>
  <c r="G7" i="13"/>
  <c r="F7" i="13"/>
  <c r="E7" i="13"/>
  <c r="D7" i="13"/>
  <c r="C7" i="13"/>
  <c r="B7" i="13"/>
  <c r="DM6" i="13"/>
  <c r="DL6" i="13"/>
  <c r="DK6" i="13"/>
  <c r="DJ6" i="13"/>
  <c r="DI6" i="13"/>
  <c r="DH6" i="13"/>
  <c r="DG6" i="13"/>
  <c r="DF6" i="13"/>
  <c r="DE6" i="13"/>
  <c r="DD6" i="13"/>
  <c r="DC6" i="13"/>
  <c r="DB6" i="13"/>
  <c r="DA6" i="13"/>
  <c r="CZ6" i="13"/>
  <c r="CY6" i="13"/>
  <c r="CX6" i="13"/>
  <c r="CW6" i="13"/>
  <c r="CV6" i="13"/>
  <c r="CU6" i="13"/>
  <c r="CT6" i="13"/>
  <c r="CS6" i="13"/>
  <c r="CR6" i="13"/>
  <c r="CQ6" i="13"/>
  <c r="CP6" i="13"/>
  <c r="CO6" i="13"/>
  <c r="CN6" i="13"/>
  <c r="CM6" i="13"/>
  <c r="CL6" i="13"/>
  <c r="CK6" i="13"/>
  <c r="CJ6" i="13"/>
  <c r="CI6" i="13"/>
  <c r="CH6" i="13"/>
  <c r="CG6" i="13"/>
  <c r="CF6" i="13"/>
  <c r="CE6" i="13"/>
  <c r="CD6" i="13"/>
  <c r="CC6" i="13"/>
  <c r="CB6" i="13"/>
  <c r="CA6" i="13"/>
  <c r="BZ6" i="13"/>
  <c r="BY6" i="13"/>
  <c r="BX6" i="13"/>
  <c r="BW6" i="13"/>
  <c r="BV6" i="13"/>
  <c r="BU6" i="13"/>
  <c r="BT6" i="13"/>
  <c r="BS6" i="13"/>
  <c r="BR6" i="13"/>
  <c r="BQ6" i="13"/>
  <c r="BP6" i="13"/>
  <c r="BO6" i="13"/>
  <c r="BN6" i="13"/>
  <c r="BM6" i="13"/>
  <c r="BL6" i="13"/>
  <c r="BK6" i="13"/>
  <c r="BJ6" i="13"/>
  <c r="BI6" i="13"/>
  <c r="BH6" i="13"/>
  <c r="BG6" i="13"/>
  <c r="BF6" i="13"/>
  <c r="BE6" i="13"/>
  <c r="BD6" i="13"/>
  <c r="BC6" i="13"/>
  <c r="BB6" i="13"/>
  <c r="BA6" i="13"/>
  <c r="AZ6" i="13"/>
  <c r="AY6" i="13"/>
  <c r="AX6" i="13"/>
  <c r="AW6" i="13"/>
  <c r="AV6" i="13"/>
  <c r="AU6" i="13"/>
  <c r="AT6" i="13"/>
  <c r="AS6" i="13"/>
  <c r="AR6" i="13"/>
  <c r="AQ6" i="13"/>
  <c r="AP6" i="13"/>
  <c r="AO6" i="13"/>
  <c r="AN6" i="13"/>
  <c r="AM6" i="13"/>
  <c r="AL6" i="13"/>
  <c r="AK6" i="13"/>
  <c r="AJ6" i="13"/>
  <c r="AI6" i="13"/>
  <c r="AH6" i="13"/>
  <c r="AG6" i="13"/>
  <c r="AF6" i="13"/>
  <c r="AE6" i="13"/>
  <c r="AD6" i="13"/>
  <c r="AC6" i="13"/>
  <c r="AB6" i="13"/>
  <c r="AA6" i="13"/>
  <c r="Z6" i="13"/>
  <c r="Y6" i="13"/>
  <c r="X6" i="13"/>
  <c r="W6" i="13"/>
  <c r="V6" i="13"/>
  <c r="U6" i="13"/>
  <c r="T6" i="13"/>
  <c r="S6" i="13"/>
  <c r="R6" i="13"/>
  <c r="Q6" i="13"/>
  <c r="P6" i="13"/>
  <c r="O6" i="13"/>
  <c r="N6" i="13"/>
  <c r="M6" i="13"/>
  <c r="L6" i="13"/>
  <c r="K6" i="13"/>
  <c r="J6" i="13"/>
  <c r="I6" i="13"/>
  <c r="H6" i="13"/>
  <c r="G6" i="13"/>
  <c r="F6" i="13"/>
  <c r="E6" i="13"/>
  <c r="D6" i="13"/>
  <c r="C6" i="13"/>
  <c r="B6" i="13"/>
  <c r="DM5" i="13"/>
  <c r="DL5" i="13"/>
  <c r="DK5" i="13"/>
  <c r="DJ5" i="13"/>
  <c r="DI5" i="13"/>
  <c r="DH5" i="13"/>
  <c r="DG5" i="13"/>
  <c r="DF5" i="13"/>
  <c r="DE5" i="13"/>
  <c r="DD5" i="13"/>
  <c r="DC5" i="13"/>
  <c r="DB5" i="13"/>
  <c r="DA5" i="13"/>
  <c r="CZ5" i="13"/>
  <c r="CY5" i="13"/>
  <c r="CX5" i="13"/>
  <c r="CW5" i="13"/>
  <c r="CV5" i="13"/>
  <c r="CU5" i="13"/>
  <c r="CT5" i="13"/>
  <c r="CS5" i="13"/>
  <c r="CR5" i="13"/>
  <c r="CQ5" i="13"/>
  <c r="CP5" i="13"/>
  <c r="CO5" i="13"/>
  <c r="CN5" i="13"/>
  <c r="CM5" i="13"/>
  <c r="CL5" i="13"/>
  <c r="CK5" i="13"/>
  <c r="CJ5" i="13"/>
  <c r="CI5" i="13"/>
  <c r="CH5" i="13"/>
  <c r="CG5" i="13"/>
  <c r="CF5" i="13"/>
  <c r="CE5" i="13"/>
  <c r="CD5" i="13"/>
  <c r="CC5" i="13"/>
  <c r="CB5" i="13"/>
  <c r="CA5" i="13"/>
  <c r="BZ5" i="13"/>
  <c r="BY5" i="13"/>
  <c r="BX5" i="13"/>
  <c r="BW5" i="13"/>
  <c r="BV5" i="13"/>
  <c r="BU5" i="13"/>
  <c r="BT5" i="13"/>
  <c r="BS5" i="13"/>
  <c r="BR5" i="13"/>
  <c r="BQ5" i="13"/>
  <c r="BP5" i="13"/>
  <c r="BO5" i="13"/>
  <c r="BN5" i="13"/>
  <c r="BM5" i="13"/>
  <c r="BL5" i="13"/>
  <c r="BK5" i="13"/>
  <c r="BJ5" i="13"/>
  <c r="BI5" i="13"/>
  <c r="BH5" i="13"/>
  <c r="BG5" i="13"/>
  <c r="BF5" i="13"/>
  <c r="BE5" i="13"/>
  <c r="BD5" i="13"/>
  <c r="BC5" i="13"/>
  <c r="BB5" i="13"/>
  <c r="BA5" i="13"/>
  <c r="AZ5" i="13"/>
  <c r="AY5" i="13"/>
  <c r="AX5" i="13"/>
  <c r="AW5" i="13"/>
  <c r="AV5" i="13"/>
  <c r="AU5" i="13"/>
  <c r="AT5" i="13"/>
  <c r="AS5" i="13"/>
  <c r="AR5" i="13"/>
  <c r="AQ5" i="13"/>
  <c r="AP5" i="13"/>
  <c r="AO5" i="13"/>
  <c r="AN5" i="13"/>
  <c r="AM5" i="13"/>
  <c r="AL5" i="13"/>
  <c r="AK5" i="13"/>
  <c r="AJ5" i="13"/>
  <c r="AI5" i="13"/>
  <c r="AH5" i="13"/>
  <c r="AG5" i="13"/>
  <c r="AF5" i="13"/>
  <c r="AE5" i="13"/>
  <c r="AD5" i="13"/>
  <c r="AC5" i="13"/>
  <c r="AB5" i="13"/>
  <c r="AA5" i="13"/>
  <c r="Z5" i="13"/>
  <c r="Y5" i="13"/>
  <c r="X5" i="13"/>
  <c r="W5" i="13"/>
  <c r="V5" i="13"/>
  <c r="U5" i="13"/>
  <c r="T5" i="13"/>
  <c r="S5" i="13"/>
  <c r="R5" i="13"/>
  <c r="Q5" i="13"/>
  <c r="P5" i="13"/>
  <c r="O5" i="13"/>
  <c r="N5" i="13"/>
  <c r="M5" i="13"/>
  <c r="L5" i="13"/>
  <c r="K5" i="13"/>
  <c r="J5" i="13"/>
  <c r="I5" i="13"/>
  <c r="H5" i="13"/>
  <c r="G5" i="13"/>
  <c r="F5" i="13"/>
  <c r="E5" i="13"/>
  <c r="D5" i="13"/>
  <c r="C5" i="13"/>
  <c r="B5" i="13"/>
  <c r="DM4" i="13"/>
  <c r="DL4" i="13"/>
  <c r="DK4" i="13"/>
  <c r="DJ4" i="13"/>
  <c r="DI4" i="13"/>
  <c r="DH4" i="13"/>
  <c r="DG4" i="13"/>
  <c r="DF4" i="13"/>
  <c r="DE4" i="13"/>
  <c r="DD4" i="13"/>
  <c r="DC4" i="13"/>
  <c r="DB4" i="13"/>
  <c r="DA4" i="13"/>
  <c r="CZ4" i="13"/>
  <c r="CY4" i="13"/>
  <c r="CX4" i="13"/>
  <c r="CW4" i="13"/>
  <c r="CV4" i="13"/>
  <c r="CU4" i="13"/>
  <c r="CT4" i="13"/>
  <c r="CS4" i="13"/>
  <c r="CR4" i="13"/>
  <c r="CQ4" i="13"/>
  <c r="CP4" i="13"/>
  <c r="CO4" i="13"/>
  <c r="CN4" i="13"/>
  <c r="CM4" i="13"/>
  <c r="CL4" i="13"/>
  <c r="CK4" i="13"/>
  <c r="CJ4" i="13"/>
  <c r="CI4" i="13"/>
  <c r="CH4" i="13"/>
  <c r="CG4" i="13"/>
  <c r="CF4" i="13"/>
  <c r="CE4" i="13"/>
  <c r="CD4" i="13"/>
  <c r="CC4" i="13"/>
  <c r="CB4" i="13"/>
  <c r="CA4" i="13"/>
  <c r="BZ4" i="13"/>
  <c r="BY4" i="13"/>
  <c r="BX4" i="13"/>
  <c r="BW4" i="13"/>
  <c r="BV4" i="13"/>
  <c r="BU4" i="13"/>
  <c r="BT4" i="13"/>
  <c r="BS4" i="13"/>
  <c r="BR4" i="13"/>
  <c r="BQ4" i="13"/>
  <c r="BP4" i="13"/>
  <c r="BO4" i="13"/>
  <c r="BN4" i="13"/>
  <c r="BM4" i="13"/>
  <c r="BL4" i="13"/>
  <c r="BK4" i="13"/>
  <c r="BJ4" i="13"/>
  <c r="BI4" i="13"/>
  <c r="BH4" i="13"/>
  <c r="BG4" i="13"/>
  <c r="BF4" i="13"/>
  <c r="BE4" i="13"/>
  <c r="BD4" i="13"/>
  <c r="BC4" i="13"/>
  <c r="BB4" i="13"/>
  <c r="BA4" i="13"/>
  <c r="AZ4" i="13"/>
  <c r="AY4" i="13"/>
  <c r="AX4" i="13"/>
  <c r="AW4" i="13"/>
  <c r="AV4" i="13"/>
  <c r="AU4" i="13"/>
  <c r="AT4" i="13"/>
  <c r="AS4" i="13"/>
  <c r="AR4" i="13"/>
  <c r="AQ4" i="13"/>
  <c r="AP4" i="13"/>
  <c r="AO4" i="13"/>
  <c r="AN4" i="13"/>
  <c r="AM4" i="13"/>
  <c r="AL4" i="13"/>
  <c r="AK4" i="13"/>
  <c r="AJ4" i="13"/>
  <c r="AI4" i="13"/>
  <c r="AH4" i="13"/>
  <c r="AG4" i="13"/>
  <c r="AF4" i="13"/>
  <c r="AE4" i="13"/>
  <c r="AD4" i="13"/>
  <c r="AC4" i="13"/>
  <c r="AB4" i="13"/>
  <c r="AA4" i="13"/>
  <c r="Z4" i="13"/>
  <c r="Y4" i="13"/>
  <c r="X4" i="13"/>
  <c r="W4" i="13"/>
  <c r="V4" i="13"/>
  <c r="U4" i="13"/>
  <c r="T4" i="13"/>
  <c r="S4" i="13"/>
  <c r="R4" i="13"/>
  <c r="Q4" i="13"/>
  <c r="P4" i="13"/>
  <c r="O4" i="13"/>
  <c r="N4" i="13"/>
  <c r="M4" i="13"/>
  <c r="L4" i="13"/>
  <c r="K4" i="13"/>
  <c r="J4" i="13"/>
  <c r="I4" i="13"/>
  <c r="H4" i="13"/>
  <c r="G4" i="13"/>
  <c r="F4" i="13"/>
  <c r="E4" i="13"/>
  <c r="D4" i="13"/>
  <c r="C4" i="13"/>
  <c r="B4" i="13"/>
  <c r="DM3" i="13"/>
  <c r="DL3" i="13"/>
  <c r="DK3" i="13"/>
  <c r="DJ3" i="13"/>
  <c r="DI3" i="13"/>
  <c r="DH3" i="13"/>
  <c r="DG3" i="13"/>
  <c r="DF3" i="13"/>
  <c r="DE3" i="13"/>
  <c r="DD3" i="13"/>
  <c r="DC3" i="13"/>
  <c r="DB3" i="13"/>
  <c r="DA3" i="13"/>
  <c r="CZ3" i="13"/>
  <c r="CY3" i="13"/>
  <c r="CX3" i="13"/>
  <c r="CW3" i="13"/>
  <c r="CV3" i="13"/>
  <c r="CU3" i="13"/>
  <c r="CT3" i="13"/>
  <c r="CS3" i="13"/>
  <c r="CR3" i="13"/>
  <c r="CQ3" i="13"/>
  <c r="CP3" i="13"/>
  <c r="CO3" i="13"/>
  <c r="CN3" i="13"/>
  <c r="CM3" i="13"/>
  <c r="CL3" i="13"/>
  <c r="CK3" i="13"/>
  <c r="CJ3" i="13"/>
  <c r="CI3" i="13"/>
  <c r="CH3" i="13"/>
  <c r="CG3" i="13"/>
  <c r="CF3" i="13"/>
  <c r="CE3" i="13"/>
  <c r="CD3" i="13"/>
  <c r="CC3" i="13"/>
  <c r="CB3" i="13"/>
  <c r="CA3" i="13"/>
  <c r="BZ3" i="13"/>
  <c r="BY3" i="13"/>
  <c r="BX3" i="13"/>
  <c r="BW3" i="13"/>
  <c r="BV3" i="13"/>
  <c r="BU3" i="13"/>
  <c r="BT3" i="13"/>
  <c r="BS3" i="13"/>
  <c r="BR3" i="13"/>
  <c r="BQ3" i="13"/>
  <c r="BP3" i="13"/>
  <c r="BO3" i="13"/>
  <c r="BN3" i="13"/>
  <c r="BM3" i="13"/>
  <c r="BL3" i="13"/>
  <c r="BK3" i="13"/>
  <c r="BJ3" i="13"/>
  <c r="BI3" i="13"/>
  <c r="BH3" i="13"/>
  <c r="BG3" i="13"/>
  <c r="BF3" i="13"/>
  <c r="BE3" i="13"/>
  <c r="BD3" i="13"/>
  <c r="BC3" i="13"/>
  <c r="BB3" i="13"/>
  <c r="BA3" i="13"/>
  <c r="AZ3" i="13"/>
  <c r="AY3" i="13"/>
  <c r="AX3" i="13"/>
  <c r="AW3" i="13"/>
  <c r="AV3" i="13"/>
  <c r="AU3" i="13"/>
  <c r="AT3" i="13"/>
  <c r="AS3" i="13"/>
  <c r="AR3" i="13"/>
  <c r="AQ3" i="13"/>
  <c r="AP3" i="13"/>
  <c r="AO3" i="13"/>
  <c r="AN3" i="13"/>
  <c r="AM3" i="13"/>
  <c r="AL3" i="13"/>
  <c r="AK3" i="13"/>
  <c r="AJ3" i="13"/>
  <c r="AI3" i="13"/>
  <c r="AH3" i="13"/>
  <c r="AG3" i="13"/>
  <c r="AF3" i="13"/>
  <c r="AE3" i="13"/>
  <c r="AD3" i="13"/>
  <c r="AC3" i="13"/>
  <c r="AB3" i="13"/>
  <c r="AA3" i="13"/>
  <c r="Z3" i="13"/>
  <c r="Y3" i="13"/>
  <c r="X3" i="13"/>
  <c r="W3" i="13"/>
  <c r="V3" i="13"/>
  <c r="U3" i="13"/>
  <c r="T3" i="13"/>
  <c r="S3" i="13"/>
  <c r="R3" i="13"/>
  <c r="Q3" i="13"/>
  <c r="P3" i="13"/>
  <c r="O3" i="13"/>
  <c r="N3" i="13"/>
  <c r="M3" i="13"/>
  <c r="L3" i="13"/>
  <c r="K3" i="13"/>
  <c r="J3" i="13"/>
  <c r="I3" i="13"/>
  <c r="H3" i="13"/>
  <c r="G3" i="13"/>
  <c r="F3" i="13"/>
  <c r="E3" i="13"/>
  <c r="D3" i="13"/>
  <c r="C3" i="13"/>
  <c r="B3" i="13"/>
  <c r="DM2" i="13"/>
  <c r="DL2" i="13"/>
  <c r="DK2" i="13"/>
  <c r="DJ2" i="13"/>
  <c r="DI2" i="13"/>
  <c r="DH2" i="13"/>
  <c r="DG2" i="13"/>
  <c r="DF2" i="13"/>
  <c r="DE2" i="13"/>
  <c r="DD2" i="13"/>
  <c r="DC2" i="13"/>
  <c r="DB2" i="13"/>
  <c r="DA2" i="13"/>
  <c r="CZ2" i="13"/>
  <c r="CY2" i="13"/>
  <c r="CX2" i="13"/>
  <c r="CW2" i="13"/>
  <c r="CV2" i="13"/>
  <c r="CU2" i="13"/>
  <c r="CT2" i="13"/>
  <c r="CS2" i="13"/>
  <c r="CR2" i="13"/>
  <c r="CQ2" i="13"/>
  <c r="CP2" i="13"/>
  <c r="CO2" i="13"/>
  <c r="CN2" i="13"/>
  <c r="CM2" i="13"/>
  <c r="CL2" i="13"/>
  <c r="CK2" i="13"/>
  <c r="CJ2" i="13"/>
  <c r="CI2" i="13"/>
  <c r="CH2" i="13"/>
  <c r="CG2" i="13"/>
  <c r="CF2" i="13"/>
  <c r="CE2" i="13"/>
  <c r="CD2" i="13"/>
  <c r="CC2" i="13"/>
  <c r="CB2" i="13"/>
  <c r="CA2" i="13"/>
  <c r="BZ2" i="13"/>
  <c r="BY2" i="13"/>
  <c r="BX2" i="13"/>
  <c r="BW2" i="13"/>
  <c r="BV2" i="13"/>
  <c r="BU2" i="13"/>
  <c r="BT2" i="13"/>
  <c r="BS2" i="13"/>
  <c r="BR2" i="13"/>
  <c r="BQ2" i="13"/>
  <c r="BP2" i="13"/>
  <c r="BO2" i="13"/>
  <c r="BN2" i="13"/>
  <c r="BM2" i="13"/>
  <c r="BL2" i="13"/>
  <c r="BK2" i="13"/>
  <c r="BJ2" i="13"/>
  <c r="BI2" i="13"/>
  <c r="BH2" i="13"/>
  <c r="BG2" i="13"/>
  <c r="BF2" i="13"/>
  <c r="BE2" i="13"/>
  <c r="BD2" i="13"/>
  <c r="BC2" i="13"/>
  <c r="BB2" i="13"/>
  <c r="BA2" i="13"/>
  <c r="AZ2" i="13"/>
  <c r="AY2" i="13"/>
  <c r="AX2" i="13"/>
  <c r="AW2" i="13"/>
  <c r="AV2" i="13"/>
  <c r="AU2" i="13"/>
  <c r="AT2" i="13"/>
  <c r="AS2" i="13"/>
  <c r="AR2" i="13"/>
  <c r="AQ2" i="13"/>
  <c r="AP2" i="13"/>
  <c r="AO2" i="13"/>
  <c r="AN2" i="13"/>
  <c r="AM2" i="13"/>
  <c r="AL2" i="13"/>
  <c r="AK2" i="13"/>
  <c r="AJ2" i="13"/>
  <c r="AI2" i="13"/>
  <c r="AH2" i="13"/>
  <c r="AG2" i="13"/>
  <c r="AF2" i="13"/>
  <c r="AE2" i="13"/>
  <c r="AD2" i="13"/>
  <c r="AC2" i="13"/>
  <c r="AB2" i="13"/>
  <c r="AA2" i="13"/>
  <c r="Z2" i="13"/>
  <c r="Y2" i="13"/>
  <c r="X2" i="13"/>
  <c r="W2" i="13"/>
  <c r="V2" i="13"/>
  <c r="U2" i="13"/>
  <c r="T2" i="13"/>
  <c r="S2" i="13"/>
  <c r="R2" i="13"/>
  <c r="Q2" i="13"/>
  <c r="P2" i="13"/>
  <c r="O2" i="13"/>
  <c r="N2" i="13"/>
  <c r="M2" i="13"/>
  <c r="L2" i="13"/>
  <c r="K2" i="13"/>
  <c r="J2" i="13"/>
  <c r="I2" i="13"/>
  <c r="H2" i="13"/>
  <c r="G2" i="13"/>
  <c r="F2" i="13"/>
  <c r="E2" i="13"/>
  <c r="D2" i="13"/>
  <c r="C2" i="13"/>
  <c r="B2" i="13"/>
  <c r="DM38" i="12"/>
  <c r="DL38" i="12"/>
  <c r="DK38" i="12"/>
  <c r="DJ38" i="12"/>
  <c r="DI38" i="12"/>
  <c r="DH38" i="12"/>
  <c r="DG38" i="12"/>
  <c r="DF38" i="12"/>
  <c r="DE38" i="12"/>
  <c r="DD38" i="12"/>
  <c r="DC38" i="12"/>
  <c r="DB38" i="12"/>
  <c r="DA38" i="12"/>
  <c r="CZ38" i="12"/>
  <c r="CY38" i="12"/>
  <c r="CX38" i="12"/>
  <c r="CW38" i="12"/>
  <c r="CV38" i="12"/>
  <c r="CU38" i="12"/>
  <c r="CT38" i="12"/>
  <c r="CS38" i="12"/>
  <c r="CR38" i="12"/>
  <c r="CQ38" i="12"/>
  <c r="CP38" i="12"/>
  <c r="CO38" i="12"/>
  <c r="CN38" i="12"/>
  <c r="CM38" i="12"/>
  <c r="CL38" i="12"/>
  <c r="CK38" i="12"/>
  <c r="CJ38" i="12"/>
  <c r="CI38" i="12"/>
  <c r="CH38" i="12"/>
  <c r="CG38" i="12"/>
  <c r="CF38" i="12"/>
  <c r="CE38" i="12"/>
  <c r="CD38" i="12"/>
  <c r="CC38" i="12"/>
  <c r="CB38" i="12"/>
  <c r="CA38" i="12"/>
  <c r="BZ38" i="12"/>
  <c r="BY38" i="12"/>
  <c r="BX38" i="12"/>
  <c r="BW38" i="12"/>
  <c r="BV38" i="12"/>
  <c r="BU38" i="12"/>
  <c r="BT38" i="12"/>
  <c r="BS38" i="12"/>
  <c r="BR38" i="12"/>
  <c r="BQ38" i="12"/>
  <c r="BP38" i="12"/>
  <c r="BO38" i="12"/>
  <c r="BN38" i="12"/>
  <c r="BM38" i="12"/>
  <c r="BL38" i="12"/>
  <c r="BK38" i="12"/>
  <c r="BJ38" i="12"/>
  <c r="BI38" i="12"/>
  <c r="BH38" i="12"/>
  <c r="BG38" i="12"/>
  <c r="BF38" i="12"/>
  <c r="BE38" i="12"/>
  <c r="BD38" i="12"/>
  <c r="BC38" i="12"/>
  <c r="BB38" i="12"/>
  <c r="BA38" i="12"/>
  <c r="AZ38" i="12"/>
  <c r="AY38" i="12"/>
  <c r="AX38" i="12"/>
  <c r="AW38" i="12"/>
  <c r="AV38" i="12"/>
  <c r="AU38" i="12"/>
  <c r="AT38" i="12"/>
  <c r="AS38" i="12"/>
  <c r="AR38" i="12"/>
  <c r="AQ38" i="12"/>
  <c r="AP38" i="12"/>
  <c r="AO38" i="12"/>
  <c r="AN38" i="12"/>
  <c r="AM38" i="12"/>
  <c r="AL38" i="12"/>
  <c r="AK38" i="12"/>
  <c r="AJ38" i="12"/>
  <c r="AI38" i="12"/>
  <c r="AH38" i="12"/>
  <c r="AG38" i="12"/>
  <c r="AF38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C38" i="12"/>
  <c r="B38" i="12"/>
  <c r="DM37" i="12"/>
  <c r="DL37" i="12"/>
  <c r="DK37" i="12"/>
  <c r="DJ37" i="12"/>
  <c r="DI37" i="12"/>
  <c r="DH37" i="12"/>
  <c r="DG37" i="12"/>
  <c r="DF37" i="12"/>
  <c r="DE37" i="12"/>
  <c r="DD37" i="12"/>
  <c r="DC37" i="12"/>
  <c r="DB37" i="12"/>
  <c r="DA37" i="12"/>
  <c r="CZ37" i="12"/>
  <c r="CY37" i="12"/>
  <c r="CX37" i="12"/>
  <c r="CW37" i="12"/>
  <c r="CV37" i="12"/>
  <c r="CU37" i="12"/>
  <c r="CT37" i="12"/>
  <c r="CS37" i="12"/>
  <c r="CR37" i="12"/>
  <c r="CQ37" i="12"/>
  <c r="CP37" i="12"/>
  <c r="CO37" i="12"/>
  <c r="CN37" i="12"/>
  <c r="CM37" i="12"/>
  <c r="CL37" i="12"/>
  <c r="CK37" i="12"/>
  <c r="CJ37" i="12"/>
  <c r="CI37" i="12"/>
  <c r="CH37" i="12"/>
  <c r="CG37" i="12"/>
  <c r="CF37" i="12"/>
  <c r="CE37" i="12"/>
  <c r="CD37" i="12"/>
  <c r="CC37" i="12"/>
  <c r="CB37" i="12"/>
  <c r="CA37" i="12"/>
  <c r="BZ37" i="12"/>
  <c r="BY37" i="12"/>
  <c r="BX37" i="12"/>
  <c r="BW37" i="12"/>
  <c r="BV37" i="12"/>
  <c r="BU37" i="12"/>
  <c r="BT37" i="12"/>
  <c r="BS37" i="12"/>
  <c r="BR37" i="12"/>
  <c r="BQ37" i="12"/>
  <c r="BP37" i="12"/>
  <c r="BO37" i="12"/>
  <c r="BN37" i="12"/>
  <c r="BM37" i="12"/>
  <c r="BL37" i="12"/>
  <c r="BK37" i="12"/>
  <c r="BJ37" i="12"/>
  <c r="BI37" i="12"/>
  <c r="BH37" i="12"/>
  <c r="BG37" i="12"/>
  <c r="BF37" i="12"/>
  <c r="BE37" i="12"/>
  <c r="BD37" i="12"/>
  <c r="BC37" i="12"/>
  <c r="BB37" i="12"/>
  <c r="BA37" i="12"/>
  <c r="AZ37" i="12"/>
  <c r="AY37" i="12"/>
  <c r="AX37" i="12"/>
  <c r="AW37" i="12"/>
  <c r="AV37" i="12"/>
  <c r="AU37" i="12"/>
  <c r="AT37" i="12"/>
  <c r="AS37" i="12"/>
  <c r="AR37" i="12"/>
  <c r="AQ37" i="12"/>
  <c r="AP37" i="12"/>
  <c r="AO37" i="12"/>
  <c r="AN37" i="12"/>
  <c r="AM37" i="12"/>
  <c r="AL37" i="12"/>
  <c r="AK37" i="12"/>
  <c r="AJ37" i="12"/>
  <c r="AI37" i="12"/>
  <c r="AH37" i="12"/>
  <c r="AG37" i="12"/>
  <c r="AF37" i="12"/>
  <c r="AE37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C37" i="12"/>
  <c r="B37" i="12"/>
  <c r="DM36" i="12"/>
  <c r="DL36" i="12"/>
  <c r="DK36" i="12"/>
  <c r="DJ36" i="12"/>
  <c r="DI36" i="12"/>
  <c r="DH36" i="12"/>
  <c r="DG36" i="12"/>
  <c r="DF36" i="12"/>
  <c r="DE36" i="12"/>
  <c r="DD36" i="12"/>
  <c r="DC36" i="12"/>
  <c r="DB36" i="12"/>
  <c r="DA36" i="12"/>
  <c r="CZ36" i="12"/>
  <c r="CY36" i="12"/>
  <c r="CX36" i="12"/>
  <c r="CW36" i="12"/>
  <c r="CV36" i="12"/>
  <c r="CU36" i="12"/>
  <c r="CT36" i="12"/>
  <c r="CS36" i="12"/>
  <c r="CR36" i="12"/>
  <c r="CQ36" i="12"/>
  <c r="CP36" i="12"/>
  <c r="CO36" i="12"/>
  <c r="CN36" i="12"/>
  <c r="CM36" i="12"/>
  <c r="CL36" i="12"/>
  <c r="CK36" i="12"/>
  <c r="CJ36" i="12"/>
  <c r="CI36" i="12"/>
  <c r="CH36" i="12"/>
  <c r="CG36" i="12"/>
  <c r="CF36" i="12"/>
  <c r="CE36" i="12"/>
  <c r="CD36" i="12"/>
  <c r="CC36" i="12"/>
  <c r="CB36" i="12"/>
  <c r="CA36" i="12"/>
  <c r="BZ36" i="12"/>
  <c r="BY36" i="12"/>
  <c r="BX36" i="12"/>
  <c r="BW36" i="12"/>
  <c r="BV36" i="12"/>
  <c r="BU36" i="12"/>
  <c r="BT36" i="12"/>
  <c r="BS36" i="12"/>
  <c r="BR36" i="12"/>
  <c r="BQ36" i="12"/>
  <c r="BP36" i="12"/>
  <c r="BO36" i="12"/>
  <c r="BN36" i="12"/>
  <c r="BM36" i="12"/>
  <c r="BL36" i="12"/>
  <c r="BK36" i="12"/>
  <c r="BJ36" i="12"/>
  <c r="BI36" i="12"/>
  <c r="BH36" i="12"/>
  <c r="BG36" i="12"/>
  <c r="BF36" i="12"/>
  <c r="BE36" i="12"/>
  <c r="BD36" i="12"/>
  <c r="BC36" i="12"/>
  <c r="BB36" i="12"/>
  <c r="BA36" i="12"/>
  <c r="AZ36" i="12"/>
  <c r="AY36" i="12"/>
  <c r="AX36" i="12"/>
  <c r="AW36" i="12"/>
  <c r="AV36" i="12"/>
  <c r="AU36" i="12"/>
  <c r="AT36" i="12"/>
  <c r="AS36" i="12"/>
  <c r="AR36" i="12"/>
  <c r="AQ36" i="12"/>
  <c r="AP36" i="12"/>
  <c r="AO36" i="12"/>
  <c r="AN36" i="12"/>
  <c r="AM36" i="12"/>
  <c r="AL36" i="12"/>
  <c r="AK36" i="12"/>
  <c r="AJ36" i="12"/>
  <c r="AI36" i="12"/>
  <c r="AH36" i="12"/>
  <c r="AG36" i="12"/>
  <c r="AF36" i="12"/>
  <c r="AE36" i="12"/>
  <c r="AD36" i="12"/>
  <c r="AC36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C36" i="12"/>
  <c r="B36" i="12"/>
  <c r="DM35" i="12"/>
  <c r="DL35" i="12"/>
  <c r="DK35" i="12"/>
  <c r="DJ35" i="12"/>
  <c r="DI35" i="12"/>
  <c r="DH35" i="12"/>
  <c r="DG35" i="12"/>
  <c r="DF35" i="12"/>
  <c r="DE35" i="12"/>
  <c r="DD35" i="12"/>
  <c r="DC35" i="12"/>
  <c r="DB35" i="12"/>
  <c r="DA35" i="12"/>
  <c r="CZ35" i="12"/>
  <c r="CY35" i="12"/>
  <c r="CX35" i="12"/>
  <c r="CW35" i="12"/>
  <c r="CV35" i="12"/>
  <c r="CU35" i="12"/>
  <c r="CT35" i="12"/>
  <c r="CS35" i="12"/>
  <c r="CR35" i="12"/>
  <c r="CQ35" i="12"/>
  <c r="CP35" i="12"/>
  <c r="CO35" i="12"/>
  <c r="CN35" i="12"/>
  <c r="CM35" i="12"/>
  <c r="CL35" i="12"/>
  <c r="CK35" i="12"/>
  <c r="CJ35" i="12"/>
  <c r="CI35" i="12"/>
  <c r="CH35" i="12"/>
  <c r="CG35" i="12"/>
  <c r="CF35" i="12"/>
  <c r="CE35" i="12"/>
  <c r="CD35" i="12"/>
  <c r="CC35" i="12"/>
  <c r="CB35" i="12"/>
  <c r="CA35" i="12"/>
  <c r="BZ35" i="12"/>
  <c r="BY35" i="12"/>
  <c r="BX35" i="12"/>
  <c r="BW35" i="12"/>
  <c r="BV35" i="12"/>
  <c r="BU35" i="12"/>
  <c r="BT35" i="12"/>
  <c r="BS35" i="12"/>
  <c r="BR35" i="12"/>
  <c r="BQ35" i="12"/>
  <c r="BP35" i="12"/>
  <c r="BO35" i="12"/>
  <c r="BN35" i="12"/>
  <c r="BM35" i="12"/>
  <c r="BL35" i="12"/>
  <c r="BK35" i="12"/>
  <c r="BJ35" i="12"/>
  <c r="BI35" i="12"/>
  <c r="BH35" i="12"/>
  <c r="BG35" i="12"/>
  <c r="BF35" i="12"/>
  <c r="BE35" i="12"/>
  <c r="BD35" i="12"/>
  <c r="BC35" i="12"/>
  <c r="BB35" i="12"/>
  <c r="BA35" i="12"/>
  <c r="AZ35" i="12"/>
  <c r="AY35" i="12"/>
  <c r="AX35" i="12"/>
  <c r="AW35" i="12"/>
  <c r="AV35" i="12"/>
  <c r="AU35" i="12"/>
  <c r="AT35" i="12"/>
  <c r="AS35" i="12"/>
  <c r="AR35" i="12"/>
  <c r="AQ35" i="12"/>
  <c r="AP35" i="12"/>
  <c r="AO35" i="12"/>
  <c r="AN35" i="12"/>
  <c r="AM35" i="12"/>
  <c r="AL35" i="12"/>
  <c r="AK35" i="12"/>
  <c r="AJ35" i="12"/>
  <c r="AI35" i="12"/>
  <c r="AH35" i="12"/>
  <c r="AG35" i="12"/>
  <c r="AF35" i="12"/>
  <c r="AE35" i="12"/>
  <c r="AD35" i="12"/>
  <c r="AC35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C35" i="12"/>
  <c r="B35" i="12"/>
  <c r="DM34" i="12"/>
  <c r="DL34" i="12"/>
  <c r="DK34" i="12"/>
  <c r="DJ34" i="12"/>
  <c r="DI34" i="12"/>
  <c r="DH34" i="12"/>
  <c r="DG34" i="12"/>
  <c r="DF34" i="12"/>
  <c r="DE34" i="12"/>
  <c r="DD34" i="12"/>
  <c r="DC34" i="12"/>
  <c r="DB34" i="12"/>
  <c r="DA34" i="12"/>
  <c r="CZ34" i="12"/>
  <c r="CY34" i="12"/>
  <c r="CX34" i="12"/>
  <c r="CW34" i="12"/>
  <c r="CV34" i="12"/>
  <c r="CU34" i="12"/>
  <c r="CT34" i="12"/>
  <c r="CS34" i="12"/>
  <c r="CR34" i="12"/>
  <c r="CQ34" i="12"/>
  <c r="CP34" i="12"/>
  <c r="CO34" i="12"/>
  <c r="CN34" i="12"/>
  <c r="CM34" i="12"/>
  <c r="CL34" i="12"/>
  <c r="CK34" i="12"/>
  <c r="CJ34" i="12"/>
  <c r="CI34" i="12"/>
  <c r="CH34" i="12"/>
  <c r="CG34" i="12"/>
  <c r="CF34" i="12"/>
  <c r="CE34" i="12"/>
  <c r="CD34" i="12"/>
  <c r="CC34" i="12"/>
  <c r="CB34" i="12"/>
  <c r="CA34" i="12"/>
  <c r="BZ34" i="12"/>
  <c r="BY34" i="12"/>
  <c r="BX34" i="12"/>
  <c r="BW34" i="12"/>
  <c r="BV34" i="12"/>
  <c r="BU34" i="12"/>
  <c r="BT34" i="12"/>
  <c r="BS34" i="12"/>
  <c r="BR34" i="12"/>
  <c r="BQ34" i="12"/>
  <c r="BP34" i="12"/>
  <c r="BO34" i="12"/>
  <c r="BN34" i="12"/>
  <c r="BM34" i="12"/>
  <c r="BL34" i="12"/>
  <c r="BK34" i="12"/>
  <c r="BJ34" i="12"/>
  <c r="BI34" i="12"/>
  <c r="BH34" i="12"/>
  <c r="BG34" i="12"/>
  <c r="BF34" i="12"/>
  <c r="BE34" i="12"/>
  <c r="BD34" i="12"/>
  <c r="BC34" i="12"/>
  <c r="BB34" i="12"/>
  <c r="BA34" i="12"/>
  <c r="AZ34" i="12"/>
  <c r="AY34" i="12"/>
  <c r="AX34" i="12"/>
  <c r="AW34" i="12"/>
  <c r="AV34" i="12"/>
  <c r="AU34" i="12"/>
  <c r="AT34" i="12"/>
  <c r="AS34" i="12"/>
  <c r="AR34" i="12"/>
  <c r="AQ34" i="12"/>
  <c r="AP34" i="12"/>
  <c r="AO34" i="12"/>
  <c r="AN34" i="12"/>
  <c r="AM34" i="12"/>
  <c r="AL34" i="12"/>
  <c r="AK34" i="12"/>
  <c r="AJ34" i="12"/>
  <c r="AI34" i="12"/>
  <c r="AH34" i="12"/>
  <c r="AG34" i="12"/>
  <c r="AF34" i="12"/>
  <c r="AE34" i="12"/>
  <c r="AD34" i="12"/>
  <c r="AC34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C34" i="12"/>
  <c r="B34" i="12"/>
  <c r="DM33" i="12"/>
  <c r="DL33" i="12"/>
  <c r="DK33" i="12"/>
  <c r="DJ33" i="12"/>
  <c r="DI33" i="12"/>
  <c r="DH33" i="12"/>
  <c r="DG33" i="12"/>
  <c r="DF33" i="12"/>
  <c r="DE33" i="12"/>
  <c r="DD33" i="12"/>
  <c r="DC33" i="12"/>
  <c r="DB33" i="12"/>
  <c r="DA33" i="12"/>
  <c r="CZ33" i="12"/>
  <c r="CY33" i="12"/>
  <c r="CX33" i="12"/>
  <c r="CW33" i="12"/>
  <c r="CV33" i="12"/>
  <c r="CU33" i="12"/>
  <c r="CT33" i="12"/>
  <c r="CS33" i="12"/>
  <c r="CR33" i="12"/>
  <c r="CQ33" i="12"/>
  <c r="CP33" i="12"/>
  <c r="CO33" i="12"/>
  <c r="CN33" i="12"/>
  <c r="CM33" i="12"/>
  <c r="CL33" i="12"/>
  <c r="CK33" i="12"/>
  <c r="CJ33" i="12"/>
  <c r="CI33" i="12"/>
  <c r="CH33" i="12"/>
  <c r="CG33" i="12"/>
  <c r="CF33" i="12"/>
  <c r="CE33" i="12"/>
  <c r="CD33" i="12"/>
  <c r="CC33" i="12"/>
  <c r="CB33" i="12"/>
  <c r="CA33" i="12"/>
  <c r="BZ33" i="12"/>
  <c r="BY33" i="12"/>
  <c r="BX33" i="12"/>
  <c r="BW33" i="12"/>
  <c r="BV33" i="12"/>
  <c r="BU33" i="12"/>
  <c r="BT33" i="12"/>
  <c r="BS33" i="12"/>
  <c r="BR33" i="12"/>
  <c r="BQ33" i="12"/>
  <c r="BP33" i="12"/>
  <c r="BO33" i="12"/>
  <c r="BN33" i="12"/>
  <c r="BM33" i="12"/>
  <c r="BL33" i="12"/>
  <c r="BK33" i="12"/>
  <c r="BJ33" i="12"/>
  <c r="BI33" i="12"/>
  <c r="BH33" i="12"/>
  <c r="BG33" i="12"/>
  <c r="BF33" i="12"/>
  <c r="BE33" i="12"/>
  <c r="BD33" i="12"/>
  <c r="BC33" i="12"/>
  <c r="BB33" i="12"/>
  <c r="BA33" i="12"/>
  <c r="AZ33" i="12"/>
  <c r="AY33" i="12"/>
  <c r="AX33" i="12"/>
  <c r="AW33" i="12"/>
  <c r="AV33" i="12"/>
  <c r="AU33" i="12"/>
  <c r="AT33" i="12"/>
  <c r="AS33" i="12"/>
  <c r="AR33" i="12"/>
  <c r="AQ33" i="12"/>
  <c r="AP33" i="12"/>
  <c r="AO33" i="12"/>
  <c r="AN33" i="12"/>
  <c r="AM33" i="12"/>
  <c r="AL33" i="12"/>
  <c r="AK33" i="12"/>
  <c r="AJ33" i="12"/>
  <c r="AI33" i="12"/>
  <c r="AH33" i="12"/>
  <c r="AG33" i="12"/>
  <c r="AF33" i="12"/>
  <c r="AE33" i="12"/>
  <c r="AD33" i="12"/>
  <c r="AC33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C33" i="12"/>
  <c r="B33" i="12"/>
  <c r="DM32" i="12"/>
  <c r="DL32" i="12"/>
  <c r="DK32" i="12"/>
  <c r="DJ32" i="12"/>
  <c r="DI32" i="12"/>
  <c r="DH32" i="12"/>
  <c r="DG32" i="12"/>
  <c r="DF32" i="12"/>
  <c r="DE32" i="12"/>
  <c r="DD32" i="12"/>
  <c r="DC32" i="12"/>
  <c r="DB32" i="12"/>
  <c r="DA32" i="12"/>
  <c r="CZ32" i="12"/>
  <c r="CY32" i="12"/>
  <c r="CX32" i="12"/>
  <c r="CW32" i="12"/>
  <c r="CV32" i="12"/>
  <c r="CU32" i="12"/>
  <c r="CT32" i="12"/>
  <c r="CS32" i="12"/>
  <c r="CR32" i="12"/>
  <c r="CQ32" i="12"/>
  <c r="CP32" i="12"/>
  <c r="CO32" i="12"/>
  <c r="CN32" i="12"/>
  <c r="CM32" i="12"/>
  <c r="CL32" i="12"/>
  <c r="CK32" i="12"/>
  <c r="CJ32" i="12"/>
  <c r="CI32" i="12"/>
  <c r="CH32" i="12"/>
  <c r="CG32" i="12"/>
  <c r="CF32" i="12"/>
  <c r="CE32" i="12"/>
  <c r="CD32" i="12"/>
  <c r="CC32" i="12"/>
  <c r="CB32" i="12"/>
  <c r="CA32" i="12"/>
  <c r="BZ32" i="12"/>
  <c r="BY32" i="12"/>
  <c r="BX32" i="12"/>
  <c r="BW32" i="12"/>
  <c r="BV32" i="12"/>
  <c r="BU32" i="12"/>
  <c r="BT32" i="12"/>
  <c r="BS32" i="12"/>
  <c r="BR32" i="12"/>
  <c r="BQ32" i="12"/>
  <c r="BP32" i="12"/>
  <c r="BO32" i="12"/>
  <c r="BN32" i="12"/>
  <c r="BM32" i="12"/>
  <c r="BL32" i="12"/>
  <c r="BK32" i="12"/>
  <c r="BJ32" i="12"/>
  <c r="BI32" i="12"/>
  <c r="BH32" i="12"/>
  <c r="BG32" i="12"/>
  <c r="BF32" i="12"/>
  <c r="BE32" i="12"/>
  <c r="BD32" i="12"/>
  <c r="BC32" i="12"/>
  <c r="BB32" i="12"/>
  <c r="BA32" i="12"/>
  <c r="AZ32" i="12"/>
  <c r="AY32" i="12"/>
  <c r="AX32" i="12"/>
  <c r="AW32" i="12"/>
  <c r="AV32" i="12"/>
  <c r="AU32" i="12"/>
  <c r="AT32" i="12"/>
  <c r="AS32" i="12"/>
  <c r="AR32" i="12"/>
  <c r="AQ32" i="12"/>
  <c r="AP32" i="12"/>
  <c r="AO32" i="12"/>
  <c r="AN32" i="12"/>
  <c r="AM32" i="12"/>
  <c r="AL32" i="12"/>
  <c r="AK32" i="12"/>
  <c r="AJ32" i="12"/>
  <c r="AI32" i="12"/>
  <c r="AH32" i="12"/>
  <c r="AG32" i="12"/>
  <c r="AF32" i="12"/>
  <c r="AE32" i="12"/>
  <c r="AD32" i="12"/>
  <c r="AC32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C32" i="12"/>
  <c r="B32" i="12"/>
  <c r="DM31" i="12"/>
  <c r="DL31" i="12"/>
  <c r="DK31" i="12"/>
  <c r="DJ31" i="12"/>
  <c r="DI31" i="12"/>
  <c r="DH31" i="12"/>
  <c r="DG31" i="12"/>
  <c r="DF31" i="12"/>
  <c r="DE31" i="12"/>
  <c r="DD31" i="12"/>
  <c r="DC31" i="12"/>
  <c r="DB31" i="12"/>
  <c r="DA31" i="12"/>
  <c r="CZ31" i="12"/>
  <c r="CY31" i="12"/>
  <c r="CX31" i="12"/>
  <c r="CW31" i="12"/>
  <c r="CV31" i="12"/>
  <c r="CU31" i="12"/>
  <c r="CT31" i="12"/>
  <c r="CS31" i="12"/>
  <c r="CR31" i="12"/>
  <c r="CQ31" i="12"/>
  <c r="CP31" i="12"/>
  <c r="CO31" i="12"/>
  <c r="CN31" i="12"/>
  <c r="CM31" i="12"/>
  <c r="CL31" i="12"/>
  <c r="CK31" i="12"/>
  <c r="CJ31" i="12"/>
  <c r="CI31" i="12"/>
  <c r="CH31" i="12"/>
  <c r="CG31" i="12"/>
  <c r="CF31" i="12"/>
  <c r="CE31" i="12"/>
  <c r="CD31" i="12"/>
  <c r="CC31" i="12"/>
  <c r="CB31" i="12"/>
  <c r="CA31" i="12"/>
  <c r="BZ31" i="12"/>
  <c r="BY31" i="12"/>
  <c r="BX31" i="12"/>
  <c r="BW31" i="12"/>
  <c r="BV31" i="12"/>
  <c r="BU31" i="12"/>
  <c r="BT31" i="12"/>
  <c r="BS31" i="12"/>
  <c r="BR31" i="12"/>
  <c r="BQ31" i="12"/>
  <c r="BP31" i="12"/>
  <c r="BO31" i="12"/>
  <c r="BN31" i="12"/>
  <c r="BM31" i="12"/>
  <c r="BL31" i="12"/>
  <c r="BK31" i="12"/>
  <c r="BJ31" i="12"/>
  <c r="BI31" i="12"/>
  <c r="BH31" i="12"/>
  <c r="BG31" i="12"/>
  <c r="BF31" i="12"/>
  <c r="BE31" i="12"/>
  <c r="BD31" i="12"/>
  <c r="BC31" i="12"/>
  <c r="BB31" i="12"/>
  <c r="BA31" i="12"/>
  <c r="AZ31" i="12"/>
  <c r="AY31" i="12"/>
  <c r="AX31" i="12"/>
  <c r="AW31" i="12"/>
  <c r="AV31" i="12"/>
  <c r="AU31" i="12"/>
  <c r="AT31" i="12"/>
  <c r="AS31" i="12"/>
  <c r="AR31" i="12"/>
  <c r="AQ31" i="12"/>
  <c r="AP31" i="12"/>
  <c r="AO31" i="12"/>
  <c r="AN31" i="12"/>
  <c r="AM31" i="12"/>
  <c r="AL31" i="12"/>
  <c r="AK31" i="12"/>
  <c r="AJ31" i="12"/>
  <c r="AI31" i="12"/>
  <c r="AH31" i="12"/>
  <c r="AG31" i="12"/>
  <c r="AF31" i="12"/>
  <c r="AE31" i="12"/>
  <c r="AD31" i="12"/>
  <c r="AC31" i="12"/>
  <c r="AB31" i="12"/>
  <c r="AA31" i="12"/>
  <c r="Z31" i="12"/>
  <c r="Y31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C31" i="12"/>
  <c r="B31" i="12"/>
  <c r="DM30" i="12"/>
  <c r="DL30" i="12"/>
  <c r="DK30" i="12"/>
  <c r="DJ30" i="12"/>
  <c r="DI30" i="12"/>
  <c r="DH30" i="12"/>
  <c r="DG30" i="12"/>
  <c r="DF30" i="12"/>
  <c r="DE30" i="12"/>
  <c r="DD30" i="12"/>
  <c r="DC30" i="12"/>
  <c r="DB30" i="12"/>
  <c r="DA30" i="12"/>
  <c r="CZ30" i="12"/>
  <c r="CY30" i="12"/>
  <c r="CX30" i="12"/>
  <c r="CW30" i="12"/>
  <c r="CV30" i="12"/>
  <c r="CU30" i="12"/>
  <c r="CT30" i="12"/>
  <c r="CS30" i="12"/>
  <c r="CR30" i="12"/>
  <c r="CQ30" i="12"/>
  <c r="CP30" i="12"/>
  <c r="CO30" i="12"/>
  <c r="CN30" i="12"/>
  <c r="CM30" i="12"/>
  <c r="CL30" i="12"/>
  <c r="CK30" i="12"/>
  <c r="CJ30" i="12"/>
  <c r="CI30" i="12"/>
  <c r="CH30" i="12"/>
  <c r="CG30" i="12"/>
  <c r="CF30" i="12"/>
  <c r="CE30" i="12"/>
  <c r="CD30" i="12"/>
  <c r="CC30" i="12"/>
  <c r="CB30" i="12"/>
  <c r="CA30" i="12"/>
  <c r="BZ30" i="12"/>
  <c r="BY30" i="12"/>
  <c r="BX30" i="12"/>
  <c r="BW30" i="12"/>
  <c r="BV30" i="12"/>
  <c r="BU30" i="12"/>
  <c r="BT30" i="12"/>
  <c r="BS30" i="12"/>
  <c r="BR30" i="12"/>
  <c r="BQ30" i="12"/>
  <c r="BP30" i="12"/>
  <c r="BO30" i="12"/>
  <c r="BN30" i="12"/>
  <c r="BM30" i="12"/>
  <c r="BL30" i="12"/>
  <c r="BK30" i="12"/>
  <c r="BJ30" i="12"/>
  <c r="BI30" i="12"/>
  <c r="BH30" i="12"/>
  <c r="BG30" i="12"/>
  <c r="BF30" i="12"/>
  <c r="BE30" i="12"/>
  <c r="BD30" i="12"/>
  <c r="BC30" i="12"/>
  <c r="BB30" i="12"/>
  <c r="BA30" i="12"/>
  <c r="AZ30" i="12"/>
  <c r="AY30" i="12"/>
  <c r="AX30" i="12"/>
  <c r="AW30" i="12"/>
  <c r="AV30" i="12"/>
  <c r="AU30" i="12"/>
  <c r="AT30" i="12"/>
  <c r="AS30" i="12"/>
  <c r="AR30" i="12"/>
  <c r="AQ30" i="12"/>
  <c r="AP30" i="12"/>
  <c r="AO30" i="12"/>
  <c r="AN30" i="12"/>
  <c r="AM30" i="12"/>
  <c r="AL30" i="12"/>
  <c r="AK30" i="12"/>
  <c r="AJ30" i="12"/>
  <c r="AI30" i="12"/>
  <c r="AH30" i="12"/>
  <c r="AG30" i="12"/>
  <c r="AF30" i="12"/>
  <c r="AE30" i="12"/>
  <c r="AD30" i="12"/>
  <c r="AC30" i="12"/>
  <c r="AB30" i="12"/>
  <c r="AA30" i="12"/>
  <c r="Z30" i="12"/>
  <c r="Y30" i="12"/>
  <c r="X30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C30" i="12"/>
  <c r="B30" i="12"/>
  <c r="DM29" i="12"/>
  <c r="DL29" i="12"/>
  <c r="DK29" i="12"/>
  <c r="DJ29" i="12"/>
  <c r="DI29" i="12"/>
  <c r="DH29" i="12"/>
  <c r="DG29" i="12"/>
  <c r="DF29" i="12"/>
  <c r="DE29" i="12"/>
  <c r="DD29" i="12"/>
  <c r="DC29" i="12"/>
  <c r="DB29" i="12"/>
  <c r="DA29" i="12"/>
  <c r="CZ29" i="12"/>
  <c r="CY29" i="12"/>
  <c r="CX29" i="12"/>
  <c r="CW29" i="12"/>
  <c r="CV29" i="12"/>
  <c r="CU29" i="12"/>
  <c r="CT29" i="12"/>
  <c r="CS29" i="12"/>
  <c r="CR29" i="12"/>
  <c r="CQ29" i="12"/>
  <c r="CP29" i="12"/>
  <c r="CO29" i="12"/>
  <c r="CN29" i="12"/>
  <c r="CM29" i="12"/>
  <c r="CL29" i="12"/>
  <c r="CK29" i="12"/>
  <c r="CJ29" i="12"/>
  <c r="CI29" i="12"/>
  <c r="CH29" i="12"/>
  <c r="CG29" i="12"/>
  <c r="CF29" i="12"/>
  <c r="CE29" i="12"/>
  <c r="CD29" i="12"/>
  <c r="CC29" i="12"/>
  <c r="CB29" i="12"/>
  <c r="CA29" i="12"/>
  <c r="BZ29" i="12"/>
  <c r="BY29" i="12"/>
  <c r="BX29" i="12"/>
  <c r="BW29" i="12"/>
  <c r="BV29" i="12"/>
  <c r="BU29" i="12"/>
  <c r="BT29" i="12"/>
  <c r="BS29" i="12"/>
  <c r="BR29" i="12"/>
  <c r="BQ29" i="12"/>
  <c r="BP29" i="12"/>
  <c r="BO29" i="12"/>
  <c r="BN29" i="12"/>
  <c r="BM29" i="12"/>
  <c r="BL29" i="12"/>
  <c r="BK29" i="12"/>
  <c r="BJ29" i="12"/>
  <c r="BI29" i="12"/>
  <c r="BH29" i="12"/>
  <c r="BG29" i="12"/>
  <c r="BF29" i="12"/>
  <c r="BE29" i="12"/>
  <c r="BD29" i="12"/>
  <c r="BC29" i="12"/>
  <c r="BB29" i="12"/>
  <c r="BA29" i="12"/>
  <c r="AZ29" i="12"/>
  <c r="AY29" i="12"/>
  <c r="AX29" i="12"/>
  <c r="AW29" i="12"/>
  <c r="AV29" i="12"/>
  <c r="AU29" i="12"/>
  <c r="AT29" i="12"/>
  <c r="AS29" i="12"/>
  <c r="AR29" i="12"/>
  <c r="AQ29" i="12"/>
  <c r="AP29" i="12"/>
  <c r="AO29" i="12"/>
  <c r="AN29" i="12"/>
  <c r="AM29" i="12"/>
  <c r="AL29" i="12"/>
  <c r="AK29" i="12"/>
  <c r="AJ29" i="12"/>
  <c r="AI29" i="12"/>
  <c r="AH29" i="12"/>
  <c r="AG29" i="12"/>
  <c r="AF29" i="12"/>
  <c r="AE29" i="12"/>
  <c r="AD29" i="12"/>
  <c r="AC29" i="12"/>
  <c r="AB29" i="12"/>
  <c r="AA29" i="12"/>
  <c r="Z29" i="12"/>
  <c r="Y29" i="12"/>
  <c r="X29" i="12"/>
  <c r="W29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C29" i="12"/>
  <c r="B29" i="12"/>
  <c r="DM28" i="12"/>
  <c r="DL28" i="12"/>
  <c r="DK28" i="12"/>
  <c r="DJ28" i="12"/>
  <c r="DI28" i="12"/>
  <c r="DH28" i="12"/>
  <c r="DG28" i="12"/>
  <c r="DF28" i="12"/>
  <c r="DE28" i="12"/>
  <c r="DD28" i="12"/>
  <c r="DC28" i="12"/>
  <c r="DB28" i="12"/>
  <c r="DA28" i="12"/>
  <c r="CZ28" i="12"/>
  <c r="CY28" i="12"/>
  <c r="CX28" i="12"/>
  <c r="CW28" i="12"/>
  <c r="CV28" i="12"/>
  <c r="CU28" i="12"/>
  <c r="CT28" i="12"/>
  <c r="CS28" i="12"/>
  <c r="CR28" i="12"/>
  <c r="CQ28" i="12"/>
  <c r="CP28" i="12"/>
  <c r="CO28" i="12"/>
  <c r="CN28" i="12"/>
  <c r="CM28" i="12"/>
  <c r="CL28" i="12"/>
  <c r="CK28" i="12"/>
  <c r="CJ28" i="12"/>
  <c r="CI28" i="12"/>
  <c r="CH28" i="12"/>
  <c r="CG28" i="12"/>
  <c r="CF28" i="12"/>
  <c r="CE28" i="12"/>
  <c r="CD28" i="12"/>
  <c r="CC28" i="12"/>
  <c r="CB28" i="12"/>
  <c r="CA28" i="12"/>
  <c r="BZ28" i="12"/>
  <c r="BY28" i="12"/>
  <c r="BX28" i="12"/>
  <c r="BW28" i="12"/>
  <c r="BV28" i="12"/>
  <c r="BU28" i="12"/>
  <c r="BT28" i="12"/>
  <c r="BS28" i="12"/>
  <c r="BR28" i="12"/>
  <c r="BQ28" i="12"/>
  <c r="BP28" i="12"/>
  <c r="BO28" i="12"/>
  <c r="BN28" i="12"/>
  <c r="BM28" i="12"/>
  <c r="BL28" i="12"/>
  <c r="BK28" i="12"/>
  <c r="BJ28" i="12"/>
  <c r="BI28" i="12"/>
  <c r="BH28" i="12"/>
  <c r="BG28" i="12"/>
  <c r="BF28" i="12"/>
  <c r="BE28" i="12"/>
  <c r="BD28" i="12"/>
  <c r="BC28" i="12"/>
  <c r="BB28" i="12"/>
  <c r="BA28" i="12"/>
  <c r="AZ28" i="12"/>
  <c r="AY28" i="12"/>
  <c r="AX28" i="12"/>
  <c r="AW28" i="12"/>
  <c r="AV28" i="12"/>
  <c r="AU28" i="12"/>
  <c r="AT28" i="12"/>
  <c r="AS28" i="12"/>
  <c r="AR28" i="12"/>
  <c r="AQ28" i="12"/>
  <c r="AP28" i="12"/>
  <c r="AO28" i="12"/>
  <c r="AN28" i="12"/>
  <c r="AM28" i="12"/>
  <c r="AL28" i="12"/>
  <c r="AK28" i="12"/>
  <c r="AJ28" i="12"/>
  <c r="AI28" i="12"/>
  <c r="AH28" i="12"/>
  <c r="AG28" i="12"/>
  <c r="AF28" i="12"/>
  <c r="AE28" i="12"/>
  <c r="AD28" i="12"/>
  <c r="AC28" i="12"/>
  <c r="AB28" i="12"/>
  <c r="AA28" i="12"/>
  <c r="Z28" i="12"/>
  <c r="Y28" i="12"/>
  <c r="X28" i="12"/>
  <c r="W28" i="12"/>
  <c r="V28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C28" i="12"/>
  <c r="B28" i="12"/>
  <c r="DM27" i="12"/>
  <c r="DL27" i="12"/>
  <c r="DK27" i="12"/>
  <c r="DJ27" i="12"/>
  <c r="DI27" i="12"/>
  <c r="DH27" i="12"/>
  <c r="DG27" i="12"/>
  <c r="DF27" i="12"/>
  <c r="DE27" i="12"/>
  <c r="DD27" i="12"/>
  <c r="DC27" i="12"/>
  <c r="DB27" i="12"/>
  <c r="DA27" i="12"/>
  <c r="CZ27" i="12"/>
  <c r="CY27" i="12"/>
  <c r="CX27" i="12"/>
  <c r="CW27" i="12"/>
  <c r="CV27" i="12"/>
  <c r="CU27" i="12"/>
  <c r="CT27" i="12"/>
  <c r="CS27" i="12"/>
  <c r="CR27" i="12"/>
  <c r="CQ27" i="12"/>
  <c r="CP27" i="12"/>
  <c r="CO27" i="12"/>
  <c r="CN27" i="12"/>
  <c r="CM27" i="12"/>
  <c r="CL27" i="12"/>
  <c r="CK27" i="12"/>
  <c r="CJ27" i="12"/>
  <c r="CI27" i="12"/>
  <c r="CH27" i="12"/>
  <c r="CG27" i="12"/>
  <c r="CF27" i="12"/>
  <c r="CE27" i="12"/>
  <c r="CD27" i="12"/>
  <c r="CC27" i="12"/>
  <c r="CB27" i="12"/>
  <c r="CA27" i="12"/>
  <c r="BZ27" i="12"/>
  <c r="BY27" i="12"/>
  <c r="BX27" i="12"/>
  <c r="BW27" i="12"/>
  <c r="BV27" i="12"/>
  <c r="BU27" i="12"/>
  <c r="BT27" i="12"/>
  <c r="BS27" i="12"/>
  <c r="BR27" i="12"/>
  <c r="BQ27" i="12"/>
  <c r="BP27" i="12"/>
  <c r="BO27" i="12"/>
  <c r="BN27" i="12"/>
  <c r="BM27" i="12"/>
  <c r="BL27" i="12"/>
  <c r="BK27" i="12"/>
  <c r="BJ27" i="12"/>
  <c r="BI27" i="12"/>
  <c r="BH27" i="12"/>
  <c r="BG27" i="12"/>
  <c r="BF27" i="12"/>
  <c r="BE27" i="12"/>
  <c r="BD27" i="12"/>
  <c r="BC27" i="12"/>
  <c r="BB27" i="12"/>
  <c r="BA27" i="12"/>
  <c r="AZ27" i="12"/>
  <c r="AY27" i="12"/>
  <c r="AX27" i="12"/>
  <c r="AW27" i="12"/>
  <c r="AV27" i="12"/>
  <c r="AU27" i="12"/>
  <c r="AT27" i="12"/>
  <c r="AS27" i="12"/>
  <c r="AR27" i="12"/>
  <c r="AQ27" i="12"/>
  <c r="AP27" i="12"/>
  <c r="AO27" i="12"/>
  <c r="AN27" i="12"/>
  <c r="AM27" i="12"/>
  <c r="AL27" i="12"/>
  <c r="AK27" i="12"/>
  <c r="AJ27" i="12"/>
  <c r="AI27" i="12"/>
  <c r="AH27" i="12"/>
  <c r="AG27" i="12"/>
  <c r="AF27" i="12"/>
  <c r="AE27" i="12"/>
  <c r="AD27" i="12"/>
  <c r="AC27" i="12"/>
  <c r="AB27" i="12"/>
  <c r="AA27" i="12"/>
  <c r="Z27" i="12"/>
  <c r="Y27" i="12"/>
  <c r="X27" i="12"/>
  <c r="W27" i="12"/>
  <c r="V27" i="12"/>
  <c r="U27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C27" i="12"/>
  <c r="B27" i="12"/>
  <c r="DM26" i="12"/>
  <c r="DL26" i="12"/>
  <c r="DK26" i="12"/>
  <c r="DJ26" i="12"/>
  <c r="DI26" i="12"/>
  <c r="DH26" i="12"/>
  <c r="DG26" i="12"/>
  <c r="DF26" i="12"/>
  <c r="DE26" i="12"/>
  <c r="DD26" i="12"/>
  <c r="DC26" i="12"/>
  <c r="DB26" i="12"/>
  <c r="DA26" i="12"/>
  <c r="CZ26" i="12"/>
  <c r="CY26" i="12"/>
  <c r="CX26" i="12"/>
  <c r="CW26" i="12"/>
  <c r="CV26" i="12"/>
  <c r="CU26" i="12"/>
  <c r="CT26" i="12"/>
  <c r="CS26" i="12"/>
  <c r="CR26" i="12"/>
  <c r="CQ26" i="12"/>
  <c r="CP26" i="12"/>
  <c r="CO26" i="12"/>
  <c r="CN26" i="12"/>
  <c r="CM26" i="12"/>
  <c r="CL26" i="12"/>
  <c r="CK26" i="12"/>
  <c r="CJ26" i="12"/>
  <c r="CI26" i="12"/>
  <c r="CH26" i="12"/>
  <c r="CG26" i="12"/>
  <c r="CF26" i="12"/>
  <c r="CE26" i="12"/>
  <c r="CD26" i="12"/>
  <c r="CC26" i="12"/>
  <c r="CB26" i="12"/>
  <c r="CA26" i="12"/>
  <c r="BZ26" i="12"/>
  <c r="BY26" i="12"/>
  <c r="BX26" i="12"/>
  <c r="BW26" i="12"/>
  <c r="BV26" i="12"/>
  <c r="BU26" i="12"/>
  <c r="BT26" i="12"/>
  <c r="BS26" i="12"/>
  <c r="BR26" i="12"/>
  <c r="BQ26" i="12"/>
  <c r="BP26" i="12"/>
  <c r="BO26" i="12"/>
  <c r="BN26" i="12"/>
  <c r="BM26" i="12"/>
  <c r="BL26" i="12"/>
  <c r="BK26" i="12"/>
  <c r="BJ26" i="12"/>
  <c r="BI26" i="12"/>
  <c r="BH26" i="12"/>
  <c r="BG26" i="12"/>
  <c r="BF26" i="12"/>
  <c r="BE26" i="12"/>
  <c r="BD26" i="12"/>
  <c r="BC26" i="12"/>
  <c r="BB26" i="12"/>
  <c r="BA26" i="12"/>
  <c r="AZ26" i="12"/>
  <c r="AY26" i="12"/>
  <c r="AX26" i="12"/>
  <c r="AW26" i="12"/>
  <c r="AV26" i="12"/>
  <c r="AU26" i="12"/>
  <c r="AT26" i="12"/>
  <c r="AS26" i="12"/>
  <c r="AR26" i="12"/>
  <c r="AQ26" i="12"/>
  <c r="AP26" i="12"/>
  <c r="AO26" i="12"/>
  <c r="AN26" i="12"/>
  <c r="AM26" i="12"/>
  <c r="AL26" i="12"/>
  <c r="AK26" i="12"/>
  <c r="AJ26" i="12"/>
  <c r="AI26" i="12"/>
  <c r="AH26" i="12"/>
  <c r="AG26" i="12"/>
  <c r="AF26" i="12"/>
  <c r="AE26" i="12"/>
  <c r="AD26" i="12"/>
  <c r="AC26" i="12"/>
  <c r="AB26" i="12"/>
  <c r="AA26" i="12"/>
  <c r="Z26" i="12"/>
  <c r="Y26" i="12"/>
  <c r="X26" i="12"/>
  <c r="W26" i="12"/>
  <c r="V26" i="12"/>
  <c r="U26" i="12"/>
  <c r="T26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C26" i="12"/>
  <c r="B26" i="12"/>
  <c r="DM25" i="12"/>
  <c r="DL25" i="12"/>
  <c r="DK25" i="12"/>
  <c r="DJ25" i="12"/>
  <c r="DI25" i="12"/>
  <c r="DH25" i="12"/>
  <c r="DG25" i="12"/>
  <c r="DF25" i="12"/>
  <c r="DE25" i="12"/>
  <c r="DD25" i="12"/>
  <c r="DC25" i="12"/>
  <c r="DB25" i="12"/>
  <c r="DA25" i="12"/>
  <c r="CZ25" i="12"/>
  <c r="CY25" i="12"/>
  <c r="CX25" i="12"/>
  <c r="CW25" i="12"/>
  <c r="CV25" i="12"/>
  <c r="CU25" i="12"/>
  <c r="CT25" i="12"/>
  <c r="CS25" i="12"/>
  <c r="CR25" i="12"/>
  <c r="CQ25" i="12"/>
  <c r="CP25" i="12"/>
  <c r="CO25" i="12"/>
  <c r="CN25" i="12"/>
  <c r="CM25" i="12"/>
  <c r="CL25" i="12"/>
  <c r="CK25" i="12"/>
  <c r="CJ25" i="12"/>
  <c r="CI25" i="12"/>
  <c r="CH25" i="12"/>
  <c r="CG25" i="12"/>
  <c r="CF25" i="12"/>
  <c r="CE25" i="12"/>
  <c r="CD25" i="12"/>
  <c r="CC25" i="12"/>
  <c r="CB25" i="12"/>
  <c r="CA25" i="12"/>
  <c r="BZ25" i="12"/>
  <c r="BY25" i="12"/>
  <c r="BX25" i="12"/>
  <c r="BW25" i="12"/>
  <c r="BV25" i="12"/>
  <c r="BU25" i="12"/>
  <c r="BT25" i="12"/>
  <c r="BS25" i="12"/>
  <c r="BR25" i="12"/>
  <c r="BQ25" i="12"/>
  <c r="BP25" i="12"/>
  <c r="BO25" i="12"/>
  <c r="BN25" i="12"/>
  <c r="BM25" i="12"/>
  <c r="BL25" i="12"/>
  <c r="BK25" i="12"/>
  <c r="BJ25" i="12"/>
  <c r="BI25" i="12"/>
  <c r="BH25" i="12"/>
  <c r="BG25" i="12"/>
  <c r="BF25" i="12"/>
  <c r="BE25" i="12"/>
  <c r="BD25" i="12"/>
  <c r="BC25" i="12"/>
  <c r="BB25" i="12"/>
  <c r="BA25" i="12"/>
  <c r="AZ25" i="12"/>
  <c r="AY25" i="12"/>
  <c r="AX25" i="12"/>
  <c r="AW25" i="12"/>
  <c r="AV25" i="12"/>
  <c r="AU25" i="12"/>
  <c r="AT25" i="12"/>
  <c r="AS25" i="12"/>
  <c r="AR25" i="12"/>
  <c r="AQ25" i="12"/>
  <c r="AP25" i="12"/>
  <c r="AO25" i="12"/>
  <c r="AN25" i="12"/>
  <c r="AM25" i="12"/>
  <c r="AL25" i="12"/>
  <c r="AK25" i="12"/>
  <c r="AJ25" i="12"/>
  <c r="AI25" i="12"/>
  <c r="AH25" i="12"/>
  <c r="AG25" i="12"/>
  <c r="AF25" i="12"/>
  <c r="AE25" i="12"/>
  <c r="AD25" i="12"/>
  <c r="AC25" i="12"/>
  <c r="AB25" i="12"/>
  <c r="AA25" i="12"/>
  <c r="Z25" i="12"/>
  <c r="Y25" i="12"/>
  <c r="X25" i="12"/>
  <c r="W25" i="12"/>
  <c r="V25" i="12"/>
  <c r="U25" i="12"/>
  <c r="T25" i="12"/>
  <c r="S25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C25" i="12"/>
  <c r="B25" i="12"/>
  <c r="DM24" i="12"/>
  <c r="DL24" i="12"/>
  <c r="DK24" i="12"/>
  <c r="DJ24" i="12"/>
  <c r="DI24" i="12"/>
  <c r="DH24" i="12"/>
  <c r="DG24" i="12"/>
  <c r="DF24" i="12"/>
  <c r="DE24" i="12"/>
  <c r="DD24" i="12"/>
  <c r="DC24" i="12"/>
  <c r="DB24" i="12"/>
  <c r="DA24" i="12"/>
  <c r="CZ24" i="12"/>
  <c r="CY24" i="12"/>
  <c r="CX24" i="12"/>
  <c r="CW24" i="12"/>
  <c r="CV24" i="12"/>
  <c r="CU24" i="12"/>
  <c r="CT24" i="12"/>
  <c r="CS24" i="12"/>
  <c r="CR24" i="12"/>
  <c r="CQ24" i="12"/>
  <c r="CP24" i="12"/>
  <c r="CO24" i="12"/>
  <c r="CN24" i="12"/>
  <c r="CM24" i="12"/>
  <c r="CL24" i="12"/>
  <c r="CK24" i="12"/>
  <c r="CJ24" i="12"/>
  <c r="CI24" i="12"/>
  <c r="CH24" i="12"/>
  <c r="CG24" i="12"/>
  <c r="CF24" i="12"/>
  <c r="CE24" i="12"/>
  <c r="CD24" i="12"/>
  <c r="CC24" i="12"/>
  <c r="CB24" i="12"/>
  <c r="CA24" i="12"/>
  <c r="BZ24" i="12"/>
  <c r="BY24" i="12"/>
  <c r="BX24" i="12"/>
  <c r="BW24" i="12"/>
  <c r="BV24" i="12"/>
  <c r="BU24" i="12"/>
  <c r="BT24" i="12"/>
  <c r="BS24" i="12"/>
  <c r="BR24" i="12"/>
  <c r="BQ24" i="12"/>
  <c r="BP24" i="12"/>
  <c r="BO24" i="12"/>
  <c r="BN24" i="12"/>
  <c r="BM24" i="12"/>
  <c r="BL24" i="12"/>
  <c r="BK24" i="12"/>
  <c r="BJ24" i="12"/>
  <c r="BI24" i="12"/>
  <c r="BH24" i="12"/>
  <c r="BG24" i="12"/>
  <c r="BF24" i="12"/>
  <c r="BE24" i="12"/>
  <c r="BD24" i="12"/>
  <c r="BC24" i="12"/>
  <c r="BB24" i="12"/>
  <c r="BA24" i="12"/>
  <c r="AZ24" i="12"/>
  <c r="AY24" i="12"/>
  <c r="AX24" i="12"/>
  <c r="AW24" i="12"/>
  <c r="AV24" i="12"/>
  <c r="AU24" i="12"/>
  <c r="AT24" i="12"/>
  <c r="AS24" i="12"/>
  <c r="AR24" i="12"/>
  <c r="AQ24" i="12"/>
  <c r="AP24" i="12"/>
  <c r="AO24" i="12"/>
  <c r="AN24" i="12"/>
  <c r="AM24" i="12"/>
  <c r="AL24" i="12"/>
  <c r="AK24" i="12"/>
  <c r="AJ24" i="12"/>
  <c r="AI24" i="12"/>
  <c r="AH24" i="12"/>
  <c r="AG24" i="12"/>
  <c r="AF24" i="12"/>
  <c r="AE24" i="12"/>
  <c r="AD24" i="12"/>
  <c r="AC24" i="12"/>
  <c r="AB24" i="12"/>
  <c r="AA24" i="12"/>
  <c r="Z24" i="12"/>
  <c r="Y24" i="12"/>
  <c r="X24" i="12"/>
  <c r="W24" i="12"/>
  <c r="V24" i="12"/>
  <c r="U24" i="12"/>
  <c r="T24" i="12"/>
  <c r="S24" i="12"/>
  <c r="R24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C24" i="12"/>
  <c r="B24" i="12"/>
  <c r="DM23" i="12"/>
  <c r="DL23" i="12"/>
  <c r="DK23" i="12"/>
  <c r="DJ23" i="12"/>
  <c r="DI23" i="12"/>
  <c r="DH23" i="12"/>
  <c r="DG23" i="12"/>
  <c r="DF23" i="12"/>
  <c r="DE23" i="12"/>
  <c r="DD23" i="12"/>
  <c r="DC23" i="12"/>
  <c r="DB23" i="12"/>
  <c r="DA23" i="12"/>
  <c r="CZ23" i="12"/>
  <c r="CY23" i="12"/>
  <c r="CX23" i="12"/>
  <c r="CW23" i="12"/>
  <c r="CV23" i="12"/>
  <c r="CU23" i="12"/>
  <c r="CT23" i="12"/>
  <c r="CS23" i="12"/>
  <c r="CR23" i="12"/>
  <c r="CQ23" i="12"/>
  <c r="CP23" i="12"/>
  <c r="CO23" i="12"/>
  <c r="CN23" i="12"/>
  <c r="CM23" i="12"/>
  <c r="CL23" i="12"/>
  <c r="CK23" i="12"/>
  <c r="CJ23" i="12"/>
  <c r="CI23" i="12"/>
  <c r="CH23" i="12"/>
  <c r="CG23" i="12"/>
  <c r="CF23" i="12"/>
  <c r="CE23" i="12"/>
  <c r="CD23" i="12"/>
  <c r="CC23" i="12"/>
  <c r="CB23" i="12"/>
  <c r="CA23" i="12"/>
  <c r="BZ23" i="12"/>
  <c r="BY23" i="12"/>
  <c r="BX23" i="12"/>
  <c r="BW23" i="12"/>
  <c r="BV23" i="12"/>
  <c r="BU23" i="12"/>
  <c r="BT23" i="12"/>
  <c r="BS23" i="12"/>
  <c r="BR23" i="12"/>
  <c r="BQ23" i="12"/>
  <c r="BP23" i="12"/>
  <c r="BO23" i="12"/>
  <c r="BN23" i="12"/>
  <c r="BM23" i="12"/>
  <c r="BL23" i="12"/>
  <c r="BK23" i="12"/>
  <c r="BJ23" i="12"/>
  <c r="BI23" i="12"/>
  <c r="BH23" i="12"/>
  <c r="BG23" i="12"/>
  <c r="BF23" i="12"/>
  <c r="BE23" i="12"/>
  <c r="BD23" i="12"/>
  <c r="BC23" i="12"/>
  <c r="BB23" i="12"/>
  <c r="BA23" i="12"/>
  <c r="AZ23" i="12"/>
  <c r="AY23" i="12"/>
  <c r="AX23" i="12"/>
  <c r="AW23" i="12"/>
  <c r="AV23" i="12"/>
  <c r="AU23" i="12"/>
  <c r="AT23" i="12"/>
  <c r="AS23" i="12"/>
  <c r="AR23" i="12"/>
  <c r="AQ23" i="12"/>
  <c r="AP23" i="12"/>
  <c r="AO23" i="12"/>
  <c r="AN23" i="12"/>
  <c r="AM23" i="12"/>
  <c r="AL23" i="12"/>
  <c r="AK23" i="12"/>
  <c r="AJ23" i="12"/>
  <c r="AI23" i="12"/>
  <c r="AH23" i="12"/>
  <c r="AG23" i="12"/>
  <c r="AF23" i="12"/>
  <c r="AE23" i="12"/>
  <c r="AD23" i="12"/>
  <c r="AC23" i="12"/>
  <c r="AB23" i="12"/>
  <c r="AA23" i="12"/>
  <c r="Z23" i="12"/>
  <c r="Y23" i="12"/>
  <c r="X23" i="12"/>
  <c r="W23" i="12"/>
  <c r="V23" i="12"/>
  <c r="U23" i="12"/>
  <c r="T23" i="12"/>
  <c r="S23" i="12"/>
  <c r="R23" i="12"/>
  <c r="Q23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C23" i="12"/>
  <c r="B23" i="12"/>
  <c r="DM22" i="12"/>
  <c r="DL22" i="12"/>
  <c r="DK22" i="12"/>
  <c r="DJ22" i="12"/>
  <c r="DI22" i="12"/>
  <c r="DH22" i="12"/>
  <c r="DG22" i="12"/>
  <c r="DF22" i="12"/>
  <c r="DE22" i="12"/>
  <c r="DD22" i="12"/>
  <c r="DC22" i="12"/>
  <c r="DB22" i="12"/>
  <c r="DA22" i="12"/>
  <c r="CZ22" i="12"/>
  <c r="CY22" i="12"/>
  <c r="CX22" i="12"/>
  <c r="CW22" i="12"/>
  <c r="CV22" i="12"/>
  <c r="CU22" i="12"/>
  <c r="CT22" i="12"/>
  <c r="CS22" i="12"/>
  <c r="CR22" i="12"/>
  <c r="CQ22" i="12"/>
  <c r="CP22" i="12"/>
  <c r="CO22" i="12"/>
  <c r="CN22" i="12"/>
  <c r="CM22" i="12"/>
  <c r="CL22" i="12"/>
  <c r="CK22" i="12"/>
  <c r="CJ22" i="12"/>
  <c r="CI22" i="12"/>
  <c r="CH22" i="12"/>
  <c r="CG22" i="12"/>
  <c r="CF22" i="12"/>
  <c r="CE22" i="12"/>
  <c r="CD22" i="12"/>
  <c r="CC22" i="12"/>
  <c r="CB22" i="12"/>
  <c r="CA22" i="12"/>
  <c r="BZ22" i="12"/>
  <c r="BY22" i="12"/>
  <c r="BX22" i="12"/>
  <c r="BW22" i="12"/>
  <c r="BV22" i="12"/>
  <c r="BU22" i="12"/>
  <c r="BT22" i="12"/>
  <c r="BS22" i="12"/>
  <c r="BR22" i="12"/>
  <c r="BQ22" i="12"/>
  <c r="BP22" i="12"/>
  <c r="BO22" i="12"/>
  <c r="BN22" i="12"/>
  <c r="BM22" i="12"/>
  <c r="BL22" i="12"/>
  <c r="BK22" i="12"/>
  <c r="BJ22" i="12"/>
  <c r="BI22" i="12"/>
  <c r="BH22" i="12"/>
  <c r="BG22" i="12"/>
  <c r="BF22" i="12"/>
  <c r="BE22" i="12"/>
  <c r="BD22" i="12"/>
  <c r="BC22" i="12"/>
  <c r="BB22" i="12"/>
  <c r="BA22" i="12"/>
  <c r="AZ22" i="12"/>
  <c r="AY22" i="12"/>
  <c r="AX22" i="12"/>
  <c r="AW22" i="12"/>
  <c r="AV22" i="12"/>
  <c r="AU22" i="12"/>
  <c r="AT22" i="12"/>
  <c r="AS22" i="12"/>
  <c r="AR22" i="12"/>
  <c r="AQ22" i="12"/>
  <c r="AP22" i="12"/>
  <c r="AO22" i="12"/>
  <c r="AN22" i="12"/>
  <c r="AM22" i="12"/>
  <c r="AL22" i="12"/>
  <c r="AK22" i="12"/>
  <c r="AJ22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C22" i="12"/>
  <c r="B22" i="12"/>
  <c r="DM21" i="12"/>
  <c r="DL21" i="12"/>
  <c r="DK21" i="12"/>
  <c r="DJ21" i="12"/>
  <c r="DI21" i="12"/>
  <c r="DH21" i="12"/>
  <c r="DG21" i="12"/>
  <c r="DF21" i="12"/>
  <c r="DE21" i="12"/>
  <c r="DD21" i="12"/>
  <c r="DC21" i="12"/>
  <c r="DB21" i="12"/>
  <c r="DA21" i="12"/>
  <c r="CZ21" i="12"/>
  <c r="CY21" i="12"/>
  <c r="CX21" i="12"/>
  <c r="CW21" i="12"/>
  <c r="CV21" i="12"/>
  <c r="CU21" i="12"/>
  <c r="CT21" i="12"/>
  <c r="CS21" i="12"/>
  <c r="CR21" i="12"/>
  <c r="CQ21" i="12"/>
  <c r="CP21" i="12"/>
  <c r="CO21" i="12"/>
  <c r="CN21" i="12"/>
  <c r="CM21" i="12"/>
  <c r="CL21" i="12"/>
  <c r="CK21" i="12"/>
  <c r="CJ21" i="12"/>
  <c r="CI21" i="12"/>
  <c r="CH21" i="12"/>
  <c r="CG21" i="12"/>
  <c r="CF21" i="12"/>
  <c r="CE21" i="12"/>
  <c r="CD21" i="12"/>
  <c r="CC21" i="12"/>
  <c r="CB21" i="12"/>
  <c r="CA21" i="12"/>
  <c r="BZ21" i="12"/>
  <c r="BY21" i="12"/>
  <c r="BX21" i="12"/>
  <c r="BW21" i="12"/>
  <c r="BV21" i="12"/>
  <c r="BU21" i="12"/>
  <c r="BT21" i="12"/>
  <c r="BS21" i="12"/>
  <c r="BR21" i="12"/>
  <c r="BQ21" i="12"/>
  <c r="BP21" i="12"/>
  <c r="BO21" i="12"/>
  <c r="BN21" i="12"/>
  <c r="BM21" i="12"/>
  <c r="BL21" i="12"/>
  <c r="BK21" i="12"/>
  <c r="BJ21" i="12"/>
  <c r="BI21" i="12"/>
  <c r="BH21" i="12"/>
  <c r="BG21" i="12"/>
  <c r="BF21" i="12"/>
  <c r="BE21" i="12"/>
  <c r="BD21" i="12"/>
  <c r="BC21" i="12"/>
  <c r="BB21" i="12"/>
  <c r="BA21" i="12"/>
  <c r="AZ21" i="12"/>
  <c r="AY21" i="12"/>
  <c r="AX21" i="12"/>
  <c r="AW21" i="12"/>
  <c r="AV21" i="12"/>
  <c r="AU21" i="12"/>
  <c r="AT21" i="12"/>
  <c r="AS21" i="12"/>
  <c r="AR21" i="12"/>
  <c r="AQ21" i="12"/>
  <c r="AP21" i="12"/>
  <c r="AO21" i="12"/>
  <c r="AN21" i="12"/>
  <c r="AM21" i="12"/>
  <c r="AL21" i="12"/>
  <c r="AK21" i="12"/>
  <c r="AJ21" i="12"/>
  <c r="AI21" i="12"/>
  <c r="AH21" i="12"/>
  <c r="AG21" i="12"/>
  <c r="AF21" i="12"/>
  <c r="AE21" i="12"/>
  <c r="AD21" i="12"/>
  <c r="AC21" i="12"/>
  <c r="AB21" i="12"/>
  <c r="AA21" i="12"/>
  <c r="Z21" i="12"/>
  <c r="Y21" i="12"/>
  <c r="X21" i="12"/>
  <c r="W21" i="12"/>
  <c r="V21" i="12"/>
  <c r="U21" i="12"/>
  <c r="T21" i="12"/>
  <c r="S21" i="12"/>
  <c r="R21" i="12"/>
  <c r="Q21" i="12"/>
  <c r="P21" i="12"/>
  <c r="O21" i="12"/>
  <c r="N21" i="12"/>
  <c r="M21" i="12"/>
  <c r="L21" i="12"/>
  <c r="K21" i="12"/>
  <c r="J21" i="12"/>
  <c r="I21" i="12"/>
  <c r="H21" i="12"/>
  <c r="G21" i="12"/>
  <c r="F21" i="12"/>
  <c r="E21" i="12"/>
  <c r="D21" i="12"/>
  <c r="C21" i="12"/>
  <c r="B21" i="12"/>
  <c r="DM20" i="12"/>
  <c r="DL20" i="12"/>
  <c r="DK20" i="12"/>
  <c r="DJ20" i="12"/>
  <c r="DI20" i="12"/>
  <c r="DH20" i="12"/>
  <c r="DG20" i="12"/>
  <c r="DF20" i="12"/>
  <c r="DE20" i="12"/>
  <c r="DD20" i="12"/>
  <c r="DC20" i="12"/>
  <c r="DB20" i="12"/>
  <c r="DA20" i="12"/>
  <c r="CZ20" i="12"/>
  <c r="CY20" i="12"/>
  <c r="CX20" i="12"/>
  <c r="CW20" i="12"/>
  <c r="CV20" i="12"/>
  <c r="CU20" i="12"/>
  <c r="CT20" i="12"/>
  <c r="CS20" i="12"/>
  <c r="CR20" i="12"/>
  <c r="CQ20" i="12"/>
  <c r="CP20" i="12"/>
  <c r="CO20" i="12"/>
  <c r="CN20" i="12"/>
  <c r="CM20" i="12"/>
  <c r="CL20" i="12"/>
  <c r="CK20" i="12"/>
  <c r="CJ20" i="12"/>
  <c r="CI20" i="12"/>
  <c r="CH20" i="12"/>
  <c r="CG20" i="12"/>
  <c r="CF20" i="12"/>
  <c r="CE20" i="12"/>
  <c r="CD20" i="12"/>
  <c r="CC20" i="12"/>
  <c r="CB20" i="12"/>
  <c r="CA20" i="12"/>
  <c r="BZ20" i="12"/>
  <c r="BY20" i="12"/>
  <c r="BX20" i="12"/>
  <c r="BW20" i="12"/>
  <c r="BV20" i="12"/>
  <c r="BU20" i="12"/>
  <c r="BT20" i="12"/>
  <c r="BS20" i="12"/>
  <c r="BR20" i="12"/>
  <c r="BQ20" i="12"/>
  <c r="BP20" i="12"/>
  <c r="BO20" i="12"/>
  <c r="BN20" i="12"/>
  <c r="BM20" i="12"/>
  <c r="BL20" i="12"/>
  <c r="BK20" i="12"/>
  <c r="BJ20" i="12"/>
  <c r="BI20" i="12"/>
  <c r="BH20" i="12"/>
  <c r="BG20" i="12"/>
  <c r="BF20" i="12"/>
  <c r="BE20" i="12"/>
  <c r="BD20" i="12"/>
  <c r="BC20" i="12"/>
  <c r="BB20" i="12"/>
  <c r="BA20" i="12"/>
  <c r="AZ20" i="12"/>
  <c r="AY20" i="12"/>
  <c r="AX20" i="12"/>
  <c r="AW20" i="12"/>
  <c r="AV20" i="12"/>
  <c r="AU20" i="12"/>
  <c r="AT20" i="12"/>
  <c r="AS20" i="12"/>
  <c r="AR20" i="12"/>
  <c r="AQ20" i="12"/>
  <c r="AP20" i="12"/>
  <c r="AO20" i="12"/>
  <c r="AN20" i="12"/>
  <c r="AM20" i="12"/>
  <c r="AL20" i="12"/>
  <c r="AK20" i="12"/>
  <c r="AJ20" i="12"/>
  <c r="AI20" i="12"/>
  <c r="AH20" i="12"/>
  <c r="AG20" i="12"/>
  <c r="AF20" i="12"/>
  <c r="AE20" i="12"/>
  <c r="AD20" i="12"/>
  <c r="AC20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P20" i="12"/>
  <c r="O20" i="12"/>
  <c r="N20" i="12"/>
  <c r="M20" i="12"/>
  <c r="L20" i="12"/>
  <c r="K20" i="12"/>
  <c r="J20" i="12"/>
  <c r="I20" i="12"/>
  <c r="H20" i="12"/>
  <c r="G20" i="12"/>
  <c r="F20" i="12"/>
  <c r="E20" i="12"/>
  <c r="D20" i="12"/>
  <c r="C20" i="12"/>
  <c r="B20" i="12"/>
  <c r="DM19" i="12"/>
  <c r="DL19" i="12"/>
  <c r="DK19" i="12"/>
  <c r="DJ19" i="12"/>
  <c r="DI19" i="12"/>
  <c r="DH19" i="12"/>
  <c r="DG19" i="12"/>
  <c r="DF19" i="12"/>
  <c r="DE19" i="12"/>
  <c r="DD19" i="12"/>
  <c r="DC19" i="12"/>
  <c r="DB19" i="12"/>
  <c r="DA19" i="12"/>
  <c r="CZ19" i="12"/>
  <c r="CY19" i="12"/>
  <c r="CX19" i="12"/>
  <c r="CW19" i="12"/>
  <c r="CV19" i="12"/>
  <c r="CU19" i="12"/>
  <c r="CT19" i="12"/>
  <c r="CS19" i="12"/>
  <c r="CR19" i="12"/>
  <c r="CQ19" i="12"/>
  <c r="CP19" i="12"/>
  <c r="CO19" i="12"/>
  <c r="CN19" i="12"/>
  <c r="CM19" i="12"/>
  <c r="CL19" i="12"/>
  <c r="CK19" i="12"/>
  <c r="CJ19" i="12"/>
  <c r="CI19" i="12"/>
  <c r="CH19" i="12"/>
  <c r="CG19" i="12"/>
  <c r="CF19" i="12"/>
  <c r="CE19" i="12"/>
  <c r="CD19" i="12"/>
  <c r="CC19" i="12"/>
  <c r="CB19" i="12"/>
  <c r="CA19" i="12"/>
  <c r="BZ19" i="12"/>
  <c r="BY19" i="12"/>
  <c r="BX19" i="12"/>
  <c r="BW19" i="12"/>
  <c r="BV19" i="12"/>
  <c r="BU19" i="12"/>
  <c r="BT19" i="12"/>
  <c r="BS19" i="12"/>
  <c r="BR19" i="12"/>
  <c r="BQ19" i="12"/>
  <c r="BP19" i="12"/>
  <c r="BO19" i="12"/>
  <c r="BN19" i="12"/>
  <c r="BM19" i="12"/>
  <c r="BL19" i="12"/>
  <c r="BK19" i="12"/>
  <c r="BJ19" i="12"/>
  <c r="BI19" i="12"/>
  <c r="BH19" i="12"/>
  <c r="BG19" i="12"/>
  <c r="BF19" i="12"/>
  <c r="BE19" i="12"/>
  <c r="BD19" i="12"/>
  <c r="BC19" i="12"/>
  <c r="BB19" i="12"/>
  <c r="BA19" i="12"/>
  <c r="AZ19" i="12"/>
  <c r="AY19" i="12"/>
  <c r="AX19" i="12"/>
  <c r="AW19" i="12"/>
  <c r="AV19" i="12"/>
  <c r="AU19" i="12"/>
  <c r="AT19" i="12"/>
  <c r="AS19" i="12"/>
  <c r="AR19" i="12"/>
  <c r="AQ19" i="12"/>
  <c r="AP19" i="12"/>
  <c r="AO19" i="12"/>
  <c r="AN19" i="12"/>
  <c r="AM19" i="12"/>
  <c r="AL19" i="12"/>
  <c r="AK19" i="12"/>
  <c r="AJ19" i="12"/>
  <c r="AI19" i="12"/>
  <c r="AH19" i="12"/>
  <c r="AG19" i="12"/>
  <c r="AF19" i="12"/>
  <c r="AE19" i="12"/>
  <c r="AD19" i="12"/>
  <c r="AC19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P19" i="12"/>
  <c r="O19" i="12"/>
  <c r="N19" i="12"/>
  <c r="M19" i="12"/>
  <c r="L19" i="12"/>
  <c r="K19" i="12"/>
  <c r="J19" i="12"/>
  <c r="I19" i="12"/>
  <c r="H19" i="12"/>
  <c r="G19" i="12"/>
  <c r="F19" i="12"/>
  <c r="E19" i="12"/>
  <c r="D19" i="12"/>
  <c r="C19" i="12"/>
  <c r="B19" i="12"/>
  <c r="DM18" i="12"/>
  <c r="DL18" i="12"/>
  <c r="DK18" i="12"/>
  <c r="DJ18" i="12"/>
  <c r="DI18" i="12"/>
  <c r="DH18" i="12"/>
  <c r="DG18" i="12"/>
  <c r="DF18" i="12"/>
  <c r="DE18" i="12"/>
  <c r="DD18" i="12"/>
  <c r="DC18" i="12"/>
  <c r="DB18" i="12"/>
  <c r="DA18" i="12"/>
  <c r="CZ18" i="12"/>
  <c r="CY18" i="12"/>
  <c r="CX18" i="12"/>
  <c r="CW18" i="12"/>
  <c r="CV18" i="12"/>
  <c r="CU18" i="12"/>
  <c r="CT18" i="12"/>
  <c r="CS18" i="12"/>
  <c r="CR18" i="12"/>
  <c r="CQ18" i="12"/>
  <c r="CP18" i="12"/>
  <c r="CO18" i="12"/>
  <c r="CN18" i="12"/>
  <c r="CM18" i="12"/>
  <c r="CL18" i="12"/>
  <c r="CK18" i="12"/>
  <c r="CJ18" i="12"/>
  <c r="CI18" i="12"/>
  <c r="CH18" i="12"/>
  <c r="CG18" i="12"/>
  <c r="CF18" i="12"/>
  <c r="CE18" i="12"/>
  <c r="CD18" i="12"/>
  <c r="CC18" i="12"/>
  <c r="CB18" i="12"/>
  <c r="CA18" i="12"/>
  <c r="BZ18" i="12"/>
  <c r="BY18" i="12"/>
  <c r="BX18" i="12"/>
  <c r="BW18" i="12"/>
  <c r="BV18" i="12"/>
  <c r="BU18" i="12"/>
  <c r="BT18" i="12"/>
  <c r="BS18" i="12"/>
  <c r="BR18" i="12"/>
  <c r="BQ18" i="12"/>
  <c r="BP18" i="12"/>
  <c r="BO18" i="12"/>
  <c r="BN18" i="12"/>
  <c r="BM18" i="12"/>
  <c r="BL18" i="12"/>
  <c r="BK18" i="12"/>
  <c r="BJ18" i="12"/>
  <c r="BI18" i="12"/>
  <c r="BH18" i="12"/>
  <c r="BG18" i="12"/>
  <c r="BF18" i="12"/>
  <c r="BE18" i="12"/>
  <c r="BD18" i="12"/>
  <c r="BC18" i="12"/>
  <c r="BB18" i="12"/>
  <c r="BA18" i="12"/>
  <c r="AZ18" i="12"/>
  <c r="AY18" i="12"/>
  <c r="AX18" i="12"/>
  <c r="AW18" i="12"/>
  <c r="AV18" i="12"/>
  <c r="AU18" i="12"/>
  <c r="AT18" i="12"/>
  <c r="AS18" i="12"/>
  <c r="AR18" i="12"/>
  <c r="AQ18" i="12"/>
  <c r="AP18" i="12"/>
  <c r="AO18" i="12"/>
  <c r="AN18" i="12"/>
  <c r="AM18" i="12"/>
  <c r="AL18" i="12"/>
  <c r="AK18" i="12"/>
  <c r="AJ18" i="12"/>
  <c r="AI18" i="12"/>
  <c r="AH18" i="12"/>
  <c r="AG18" i="12"/>
  <c r="AF18" i="12"/>
  <c r="AE18" i="12"/>
  <c r="AD18" i="12"/>
  <c r="AC18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P18" i="12"/>
  <c r="O18" i="12"/>
  <c r="N18" i="12"/>
  <c r="M18" i="12"/>
  <c r="L18" i="12"/>
  <c r="K18" i="12"/>
  <c r="J18" i="12"/>
  <c r="I18" i="12"/>
  <c r="H18" i="12"/>
  <c r="G18" i="12"/>
  <c r="F18" i="12"/>
  <c r="E18" i="12"/>
  <c r="D18" i="12"/>
  <c r="C18" i="12"/>
  <c r="B18" i="12"/>
  <c r="DM17" i="12"/>
  <c r="DL17" i="12"/>
  <c r="DK17" i="12"/>
  <c r="DJ17" i="12"/>
  <c r="DI17" i="12"/>
  <c r="DH17" i="12"/>
  <c r="DG17" i="12"/>
  <c r="DF17" i="12"/>
  <c r="DE17" i="12"/>
  <c r="DD17" i="12"/>
  <c r="DC17" i="12"/>
  <c r="DB17" i="12"/>
  <c r="DA17" i="12"/>
  <c r="CZ17" i="12"/>
  <c r="CY17" i="12"/>
  <c r="CX17" i="12"/>
  <c r="CW17" i="12"/>
  <c r="CV17" i="12"/>
  <c r="CU17" i="12"/>
  <c r="CT17" i="12"/>
  <c r="CS17" i="12"/>
  <c r="CR17" i="12"/>
  <c r="CQ17" i="12"/>
  <c r="CP17" i="12"/>
  <c r="CO17" i="12"/>
  <c r="CN17" i="12"/>
  <c r="CM17" i="12"/>
  <c r="CL17" i="12"/>
  <c r="CK17" i="12"/>
  <c r="CJ17" i="12"/>
  <c r="CI17" i="12"/>
  <c r="CH17" i="12"/>
  <c r="CG17" i="12"/>
  <c r="CF17" i="12"/>
  <c r="CE17" i="12"/>
  <c r="CD17" i="12"/>
  <c r="CC17" i="12"/>
  <c r="CB17" i="12"/>
  <c r="CA17" i="12"/>
  <c r="BZ17" i="12"/>
  <c r="BY17" i="12"/>
  <c r="BX17" i="12"/>
  <c r="BW17" i="12"/>
  <c r="BV17" i="12"/>
  <c r="BU17" i="12"/>
  <c r="BT17" i="12"/>
  <c r="BS17" i="12"/>
  <c r="BR17" i="12"/>
  <c r="BQ17" i="12"/>
  <c r="BP17" i="12"/>
  <c r="BO17" i="12"/>
  <c r="BN17" i="12"/>
  <c r="BM17" i="12"/>
  <c r="BL17" i="12"/>
  <c r="BK17" i="12"/>
  <c r="BJ17" i="12"/>
  <c r="BI17" i="12"/>
  <c r="BH17" i="12"/>
  <c r="BG17" i="12"/>
  <c r="BF17" i="12"/>
  <c r="BE17" i="12"/>
  <c r="BD17" i="12"/>
  <c r="BC17" i="12"/>
  <c r="BB17" i="12"/>
  <c r="BA17" i="12"/>
  <c r="AZ17" i="12"/>
  <c r="AY17" i="12"/>
  <c r="AX17" i="12"/>
  <c r="AW17" i="12"/>
  <c r="AV17" i="12"/>
  <c r="AU17" i="12"/>
  <c r="AT17" i="12"/>
  <c r="AS17" i="12"/>
  <c r="AR17" i="12"/>
  <c r="AQ17" i="12"/>
  <c r="AP17" i="12"/>
  <c r="AO17" i="12"/>
  <c r="AN17" i="12"/>
  <c r="AM17" i="12"/>
  <c r="AL17" i="12"/>
  <c r="AK17" i="12"/>
  <c r="AJ17" i="12"/>
  <c r="AI17" i="12"/>
  <c r="AH17" i="12"/>
  <c r="AG17" i="12"/>
  <c r="AF17" i="12"/>
  <c r="AE17" i="12"/>
  <c r="AD17" i="12"/>
  <c r="AC17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P17" i="12"/>
  <c r="O17" i="12"/>
  <c r="N17" i="12"/>
  <c r="M17" i="12"/>
  <c r="L17" i="12"/>
  <c r="K17" i="12"/>
  <c r="J17" i="12"/>
  <c r="I17" i="12"/>
  <c r="H17" i="12"/>
  <c r="G17" i="12"/>
  <c r="F17" i="12"/>
  <c r="E17" i="12"/>
  <c r="D17" i="12"/>
  <c r="C17" i="12"/>
  <c r="B17" i="12"/>
  <c r="DM16" i="12"/>
  <c r="DL16" i="12"/>
  <c r="DK16" i="12"/>
  <c r="DJ16" i="12"/>
  <c r="DI16" i="12"/>
  <c r="DH16" i="12"/>
  <c r="DG16" i="12"/>
  <c r="DF16" i="12"/>
  <c r="DE16" i="12"/>
  <c r="DD16" i="12"/>
  <c r="DC16" i="12"/>
  <c r="DB16" i="12"/>
  <c r="DA16" i="12"/>
  <c r="CZ16" i="12"/>
  <c r="CY16" i="12"/>
  <c r="CX16" i="12"/>
  <c r="CW16" i="12"/>
  <c r="CV16" i="12"/>
  <c r="CU16" i="12"/>
  <c r="CT16" i="12"/>
  <c r="CS16" i="12"/>
  <c r="CR16" i="12"/>
  <c r="CQ16" i="12"/>
  <c r="CP16" i="12"/>
  <c r="CO16" i="12"/>
  <c r="CN16" i="12"/>
  <c r="CM16" i="12"/>
  <c r="CL16" i="12"/>
  <c r="CK16" i="12"/>
  <c r="CJ16" i="12"/>
  <c r="CI16" i="12"/>
  <c r="CH16" i="12"/>
  <c r="CG16" i="12"/>
  <c r="CF16" i="12"/>
  <c r="CE16" i="12"/>
  <c r="CD16" i="12"/>
  <c r="CC16" i="12"/>
  <c r="CB16" i="12"/>
  <c r="CA16" i="12"/>
  <c r="BZ16" i="12"/>
  <c r="BY16" i="12"/>
  <c r="BX16" i="12"/>
  <c r="BW16" i="12"/>
  <c r="BV16" i="12"/>
  <c r="BU16" i="12"/>
  <c r="BT16" i="12"/>
  <c r="BS16" i="12"/>
  <c r="BR16" i="12"/>
  <c r="BQ16" i="12"/>
  <c r="BP16" i="12"/>
  <c r="BO16" i="12"/>
  <c r="BN16" i="12"/>
  <c r="BM16" i="12"/>
  <c r="BL16" i="12"/>
  <c r="BK16" i="12"/>
  <c r="BJ16" i="12"/>
  <c r="BI16" i="12"/>
  <c r="BH16" i="12"/>
  <c r="BG16" i="12"/>
  <c r="BF16" i="12"/>
  <c r="BE16" i="12"/>
  <c r="BD16" i="12"/>
  <c r="BC16" i="12"/>
  <c r="BB16" i="12"/>
  <c r="BA16" i="12"/>
  <c r="AZ16" i="12"/>
  <c r="AY16" i="12"/>
  <c r="AX16" i="12"/>
  <c r="AW16" i="12"/>
  <c r="AV16" i="12"/>
  <c r="AU16" i="12"/>
  <c r="AT16" i="12"/>
  <c r="AS16" i="12"/>
  <c r="AR16" i="12"/>
  <c r="AQ16" i="12"/>
  <c r="AP16" i="12"/>
  <c r="AO16" i="12"/>
  <c r="AN16" i="12"/>
  <c r="AM16" i="12"/>
  <c r="AL16" i="12"/>
  <c r="AK16" i="12"/>
  <c r="AJ16" i="12"/>
  <c r="AI16" i="12"/>
  <c r="AH16" i="12"/>
  <c r="AG16" i="12"/>
  <c r="AF16" i="12"/>
  <c r="AE16" i="12"/>
  <c r="AD16" i="12"/>
  <c r="AC16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P16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C16" i="12"/>
  <c r="B16" i="12"/>
  <c r="DM15" i="12"/>
  <c r="DL15" i="12"/>
  <c r="DK15" i="12"/>
  <c r="DJ15" i="12"/>
  <c r="DI15" i="12"/>
  <c r="DH15" i="12"/>
  <c r="DG15" i="12"/>
  <c r="DF15" i="12"/>
  <c r="DE15" i="12"/>
  <c r="DD15" i="12"/>
  <c r="DC15" i="12"/>
  <c r="DB15" i="12"/>
  <c r="DA15" i="12"/>
  <c r="CZ15" i="12"/>
  <c r="CY15" i="12"/>
  <c r="CX15" i="12"/>
  <c r="CW15" i="12"/>
  <c r="CV15" i="12"/>
  <c r="CU15" i="12"/>
  <c r="CT15" i="12"/>
  <c r="CS15" i="12"/>
  <c r="CR15" i="12"/>
  <c r="CQ15" i="12"/>
  <c r="CP15" i="12"/>
  <c r="CO15" i="12"/>
  <c r="CN15" i="12"/>
  <c r="CM15" i="12"/>
  <c r="CL15" i="12"/>
  <c r="CK15" i="12"/>
  <c r="CJ15" i="12"/>
  <c r="CI15" i="12"/>
  <c r="CH15" i="12"/>
  <c r="CG15" i="12"/>
  <c r="CF15" i="12"/>
  <c r="CE15" i="12"/>
  <c r="CD15" i="12"/>
  <c r="CC15" i="12"/>
  <c r="CB15" i="12"/>
  <c r="CA15" i="12"/>
  <c r="BZ15" i="12"/>
  <c r="BY15" i="12"/>
  <c r="BX15" i="12"/>
  <c r="BW15" i="12"/>
  <c r="BV15" i="12"/>
  <c r="BU15" i="12"/>
  <c r="BT15" i="12"/>
  <c r="BS15" i="12"/>
  <c r="BR15" i="12"/>
  <c r="BQ15" i="12"/>
  <c r="BP15" i="12"/>
  <c r="BO15" i="12"/>
  <c r="BN15" i="12"/>
  <c r="BM15" i="12"/>
  <c r="BL15" i="12"/>
  <c r="BK15" i="12"/>
  <c r="BJ15" i="12"/>
  <c r="BI15" i="12"/>
  <c r="BH15" i="12"/>
  <c r="BG15" i="12"/>
  <c r="BF15" i="12"/>
  <c r="BE15" i="12"/>
  <c r="BD15" i="12"/>
  <c r="BC15" i="12"/>
  <c r="BB15" i="12"/>
  <c r="BA15" i="12"/>
  <c r="AZ15" i="12"/>
  <c r="AY15" i="12"/>
  <c r="AX15" i="12"/>
  <c r="AW15" i="12"/>
  <c r="AV15" i="12"/>
  <c r="AU15" i="12"/>
  <c r="AT15" i="12"/>
  <c r="AS15" i="12"/>
  <c r="AR15" i="12"/>
  <c r="AQ15" i="12"/>
  <c r="AP15" i="12"/>
  <c r="AO15" i="12"/>
  <c r="AN15" i="12"/>
  <c r="AM15" i="12"/>
  <c r="AL15" i="12"/>
  <c r="AK15" i="12"/>
  <c r="AJ15" i="12"/>
  <c r="AI15" i="12"/>
  <c r="AH15" i="12"/>
  <c r="AG15" i="12"/>
  <c r="AF15" i="12"/>
  <c r="AE15" i="12"/>
  <c r="AD15" i="12"/>
  <c r="AC15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P15" i="12"/>
  <c r="O15" i="12"/>
  <c r="N15" i="12"/>
  <c r="M15" i="12"/>
  <c r="L15" i="12"/>
  <c r="K15" i="12"/>
  <c r="J15" i="12"/>
  <c r="I15" i="12"/>
  <c r="H15" i="12"/>
  <c r="G15" i="12"/>
  <c r="F15" i="12"/>
  <c r="E15" i="12"/>
  <c r="D15" i="12"/>
  <c r="C15" i="12"/>
  <c r="B15" i="12"/>
  <c r="DM14" i="12"/>
  <c r="DL14" i="12"/>
  <c r="DK14" i="12"/>
  <c r="DJ14" i="12"/>
  <c r="DI14" i="12"/>
  <c r="DH14" i="12"/>
  <c r="DG14" i="12"/>
  <c r="DF14" i="12"/>
  <c r="DE14" i="12"/>
  <c r="DD14" i="12"/>
  <c r="DC14" i="12"/>
  <c r="DB14" i="12"/>
  <c r="DA14" i="12"/>
  <c r="CZ14" i="12"/>
  <c r="CY14" i="12"/>
  <c r="CX14" i="12"/>
  <c r="CW14" i="12"/>
  <c r="CV14" i="12"/>
  <c r="CU14" i="12"/>
  <c r="CT14" i="12"/>
  <c r="CS14" i="12"/>
  <c r="CR14" i="12"/>
  <c r="CQ14" i="12"/>
  <c r="CP14" i="12"/>
  <c r="CO14" i="12"/>
  <c r="CN14" i="12"/>
  <c r="CM14" i="12"/>
  <c r="CL14" i="12"/>
  <c r="CK14" i="12"/>
  <c r="CJ14" i="12"/>
  <c r="CI14" i="12"/>
  <c r="CH14" i="12"/>
  <c r="CG14" i="12"/>
  <c r="CF14" i="12"/>
  <c r="CE14" i="12"/>
  <c r="CD14" i="12"/>
  <c r="CC14" i="12"/>
  <c r="CB14" i="12"/>
  <c r="CA14" i="12"/>
  <c r="BZ14" i="12"/>
  <c r="BY14" i="12"/>
  <c r="BX14" i="12"/>
  <c r="BW14" i="12"/>
  <c r="BV14" i="12"/>
  <c r="BU14" i="12"/>
  <c r="BT14" i="12"/>
  <c r="BS14" i="12"/>
  <c r="BR14" i="12"/>
  <c r="BQ14" i="12"/>
  <c r="BP14" i="12"/>
  <c r="BO14" i="12"/>
  <c r="BN14" i="12"/>
  <c r="BM14" i="12"/>
  <c r="BL14" i="12"/>
  <c r="BK14" i="12"/>
  <c r="BJ14" i="12"/>
  <c r="BI14" i="12"/>
  <c r="BH14" i="12"/>
  <c r="BG14" i="12"/>
  <c r="BF14" i="12"/>
  <c r="BE14" i="12"/>
  <c r="BD14" i="12"/>
  <c r="BC14" i="12"/>
  <c r="BB14" i="12"/>
  <c r="BA14" i="12"/>
  <c r="AZ14" i="12"/>
  <c r="AY14" i="12"/>
  <c r="AX14" i="12"/>
  <c r="AW14" i="12"/>
  <c r="AV14" i="12"/>
  <c r="AU14" i="12"/>
  <c r="AT14" i="12"/>
  <c r="AS14" i="12"/>
  <c r="AR14" i="12"/>
  <c r="AQ14" i="12"/>
  <c r="AP14" i="12"/>
  <c r="AO14" i="12"/>
  <c r="AN14" i="12"/>
  <c r="AM14" i="12"/>
  <c r="AL14" i="12"/>
  <c r="AK14" i="12"/>
  <c r="AJ14" i="12"/>
  <c r="AI14" i="12"/>
  <c r="AH14" i="12"/>
  <c r="AG14" i="12"/>
  <c r="AF14" i="12"/>
  <c r="AE14" i="12"/>
  <c r="AD14" i="12"/>
  <c r="AC14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P14" i="12"/>
  <c r="O14" i="12"/>
  <c r="N14" i="12"/>
  <c r="M14" i="12"/>
  <c r="L14" i="12"/>
  <c r="K14" i="12"/>
  <c r="J14" i="12"/>
  <c r="I14" i="12"/>
  <c r="H14" i="12"/>
  <c r="G14" i="12"/>
  <c r="F14" i="12"/>
  <c r="E14" i="12"/>
  <c r="D14" i="12"/>
  <c r="C14" i="12"/>
  <c r="B14" i="12"/>
  <c r="DM13" i="12"/>
  <c r="DL13" i="12"/>
  <c r="DK13" i="12"/>
  <c r="DJ13" i="12"/>
  <c r="DI13" i="12"/>
  <c r="DH13" i="12"/>
  <c r="DG13" i="12"/>
  <c r="DF13" i="12"/>
  <c r="DE13" i="12"/>
  <c r="DD13" i="12"/>
  <c r="DC13" i="12"/>
  <c r="DB13" i="12"/>
  <c r="DA13" i="12"/>
  <c r="CZ13" i="12"/>
  <c r="CY13" i="12"/>
  <c r="CX13" i="12"/>
  <c r="CW13" i="12"/>
  <c r="CV13" i="12"/>
  <c r="CU13" i="12"/>
  <c r="CT13" i="12"/>
  <c r="CS13" i="12"/>
  <c r="CR13" i="12"/>
  <c r="CQ13" i="12"/>
  <c r="CP13" i="12"/>
  <c r="CO13" i="12"/>
  <c r="CN13" i="12"/>
  <c r="CM13" i="12"/>
  <c r="CL13" i="12"/>
  <c r="CK13" i="12"/>
  <c r="CJ13" i="12"/>
  <c r="CI13" i="12"/>
  <c r="CH13" i="12"/>
  <c r="CG13" i="12"/>
  <c r="CF13" i="12"/>
  <c r="CE13" i="12"/>
  <c r="CD13" i="12"/>
  <c r="CC13" i="12"/>
  <c r="CB13" i="12"/>
  <c r="CA13" i="12"/>
  <c r="BZ13" i="12"/>
  <c r="BY13" i="12"/>
  <c r="BX13" i="12"/>
  <c r="BW13" i="12"/>
  <c r="BV13" i="12"/>
  <c r="BU13" i="12"/>
  <c r="BT13" i="12"/>
  <c r="BS13" i="12"/>
  <c r="BR13" i="12"/>
  <c r="BQ13" i="12"/>
  <c r="BP13" i="12"/>
  <c r="BO13" i="12"/>
  <c r="BN13" i="12"/>
  <c r="BM13" i="12"/>
  <c r="BL13" i="12"/>
  <c r="BK13" i="12"/>
  <c r="BJ13" i="12"/>
  <c r="BI13" i="12"/>
  <c r="BH13" i="12"/>
  <c r="BG13" i="12"/>
  <c r="BF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E13" i="12"/>
  <c r="D13" i="12"/>
  <c r="C13" i="12"/>
  <c r="B13" i="12"/>
  <c r="DM12" i="12"/>
  <c r="DL12" i="12"/>
  <c r="DK12" i="12"/>
  <c r="DJ12" i="12"/>
  <c r="DI12" i="12"/>
  <c r="DH12" i="12"/>
  <c r="DG12" i="12"/>
  <c r="DF12" i="12"/>
  <c r="DE12" i="12"/>
  <c r="DD12" i="12"/>
  <c r="DC12" i="12"/>
  <c r="DB12" i="12"/>
  <c r="DA12" i="12"/>
  <c r="CZ12" i="12"/>
  <c r="CY12" i="12"/>
  <c r="CX12" i="12"/>
  <c r="CW12" i="12"/>
  <c r="CV12" i="12"/>
  <c r="CU12" i="12"/>
  <c r="CT12" i="12"/>
  <c r="CS12" i="12"/>
  <c r="CR12" i="12"/>
  <c r="CQ12" i="12"/>
  <c r="CP12" i="12"/>
  <c r="CO12" i="12"/>
  <c r="CN12" i="12"/>
  <c r="CM12" i="12"/>
  <c r="CL12" i="12"/>
  <c r="CK12" i="12"/>
  <c r="CJ12" i="12"/>
  <c r="CI12" i="12"/>
  <c r="CH12" i="12"/>
  <c r="CG12" i="12"/>
  <c r="CF12" i="12"/>
  <c r="CE12" i="12"/>
  <c r="CD12" i="12"/>
  <c r="CC12" i="12"/>
  <c r="CB12" i="12"/>
  <c r="CA12" i="12"/>
  <c r="BZ12" i="12"/>
  <c r="BY12" i="12"/>
  <c r="BX12" i="12"/>
  <c r="BW12" i="12"/>
  <c r="BV12" i="12"/>
  <c r="BU12" i="12"/>
  <c r="BT12" i="12"/>
  <c r="BS12" i="12"/>
  <c r="BR12" i="12"/>
  <c r="BQ12" i="12"/>
  <c r="BP12" i="12"/>
  <c r="BO12" i="12"/>
  <c r="BN12" i="12"/>
  <c r="BM12" i="12"/>
  <c r="BL12" i="12"/>
  <c r="BK12" i="12"/>
  <c r="BJ12" i="12"/>
  <c r="BI12" i="12"/>
  <c r="BH12" i="12"/>
  <c r="BG12" i="12"/>
  <c r="BF12" i="12"/>
  <c r="BE12" i="12"/>
  <c r="BD12" i="12"/>
  <c r="BC12" i="12"/>
  <c r="BB12" i="12"/>
  <c r="BA12" i="12"/>
  <c r="AZ12" i="12"/>
  <c r="AY12" i="12"/>
  <c r="AX12" i="12"/>
  <c r="AW12" i="12"/>
  <c r="AV12" i="12"/>
  <c r="AU12" i="12"/>
  <c r="AT12" i="12"/>
  <c r="AS12" i="12"/>
  <c r="AR12" i="12"/>
  <c r="AQ12" i="12"/>
  <c r="AP12" i="12"/>
  <c r="AO12" i="12"/>
  <c r="AN12" i="12"/>
  <c r="AM12" i="12"/>
  <c r="AL12" i="12"/>
  <c r="AK12" i="12"/>
  <c r="AJ12" i="12"/>
  <c r="AI12" i="12"/>
  <c r="AH12" i="12"/>
  <c r="AG12" i="12"/>
  <c r="AF12" i="12"/>
  <c r="AE12" i="12"/>
  <c r="AD12" i="12"/>
  <c r="AC12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P12" i="12"/>
  <c r="O12" i="12"/>
  <c r="N12" i="12"/>
  <c r="M12" i="12"/>
  <c r="L12" i="12"/>
  <c r="K12" i="12"/>
  <c r="J12" i="12"/>
  <c r="I12" i="12"/>
  <c r="H12" i="12"/>
  <c r="G12" i="12"/>
  <c r="F12" i="12"/>
  <c r="E12" i="12"/>
  <c r="D12" i="12"/>
  <c r="C12" i="12"/>
  <c r="B12" i="12"/>
  <c r="DM11" i="12"/>
  <c r="DL11" i="12"/>
  <c r="DK11" i="12"/>
  <c r="DJ11" i="12"/>
  <c r="DI11" i="12"/>
  <c r="DH11" i="12"/>
  <c r="DG11" i="12"/>
  <c r="DF11" i="12"/>
  <c r="DE11" i="12"/>
  <c r="DD11" i="12"/>
  <c r="DC11" i="12"/>
  <c r="DB11" i="12"/>
  <c r="DA11" i="12"/>
  <c r="CZ11" i="12"/>
  <c r="CY11" i="12"/>
  <c r="CX11" i="12"/>
  <c r="CW11" i="12"/>
  <c r="CV11" i="12"/>
  <c r="CU11" i="12"/>
  <c r="CT11" i="12"/>
  <c r="CS11" i="12"/>
  <c r="CR11" i="12"/>
  <c r="CQ11" i="12"/>
  <c r="CP11" i="12"/>
  <c r="CO11" i="12"/>
  <c r="CN11" i="12"/>
  <c r="CM11" i="12"/>
  <c r="CL11" i="12"/>
  <c r="CK11" i="12"/>
  <c r="CJ11" i="12"/>
  <c r="CI11" i="12"/>
  <c r="CH11" i="12"/>
  <c r="CG11" i="12"/>
  <c r="CF11" i="12"/>
  <c r="CE11" i="12"/>
  <c r="CD11" i="12"/>
  <c r="CC11" i="12"/>
  <c r="CB11" i="12"/>
  <c r="CA11" i="12"/>
  <c r="BZ11" i="12"/>
  <c r="BY11" i="12"/>
  <c r="BX11" i="12"/>
  <c r="BW11" i="12"/>
  <c r="BV11" i="12"/>
  <c r="BU11" i="12"/>
  <c r="BT11" i="12"/>
  <c r="BS11" i="12"/>
  <c r="BR11" i="12"/>
  <c r="BQ11" i="12"/>
  <c r="BP11" i="12"/>
  <c r="BO11" i="12"/>
  <c r="BN11" i="12"/>
  <c r="BM11" i="12"/>
  <c r="BL11" i="12"/>
  <c r="BK11" i="12"/>
  <c r="BJ11" i="12"/>
  <c r="BI11" i="12"/>
  <c r="BH11" i="12"/>
  <c r="BG11" i="12"/>
  <c r="BF11" i="12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AL11" i="12"/>
  <c r="AK11" i="12"/>
  <c r="AJ11" i="12"/>
  <c r="AI11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E11" i="12"/>
  <c r="D11" i="12"/>
  <c r="C11" i="12"/>
  <c r="B11" i="12"/>
  <c r="DM10" i="12"/>
  <c r="DL10" i="12"/>
  <c r="DK10" i="12"/>
  <c r="DJ10" i="12"/>
  <c r="DI10" i="12"/>
  <c r="DH10" i="12"/>
  <c r="DG10" i="12"/>
  <c r="DF10" i="12"/>
  <c r="DE10" i="12"/>
  <c r="DD10" i="12"/>
  <c r="DC10" i="12"/>
  <c r="DB10" i="12"/>
  <c r="DA10" i="12"/>
  <c r="CZ10" i="12"/>
  <c r="CY10" i="12"/>
  <c r="CX10" i="12"/>
  <c r="CW10" i="12"/>
  <c r="CV10" i="12"/>
  <c r="CU10" i="12"/>
  <c r="CT10" i="12"/>
  <c r="CS10" i="12"/>
  <c r="CR10" i="12"/>
  <c r="CQ10" i="12"/>
  <c r="CP10" i="12"/>
  <c r="CO10" i="12"/>
  <c r="CN10" i="12"/>
  <c r="CM10" i="12"/>
  <c r="CL10" i="12"/>
  <c r="CK10" i="12"/>
  <c r="CJ10" i="12"/>
  <c r="CI10" i="12"/>
  <c r="CH10" i="12"/>
  <c r="CG10" i="12"/>
  <c r="CF10" i="12"/>
  <c r="CE10" i="12"/>
  <c r="CD10" i="12"/>
  <c r="CC10" i="12"/>
  <c r="CB10" i="12"/>
  <c r="CA10" i="12"/>
  <c r="BZ10" i="12"/>
  <c r="BY10" i="12"/>
  <c r="BX10" i="12"/>
  <c r="BW10" i="12"/>
  <c r="BV10" i="12"/>
  <c r="BU10" i="12"/>
  <c r="BT10" i="12"/>
  <c r="BS10" i="12"/>
  <c r="BR10" i="12"/>
  <c r="BQ10" i="12"/>
  <c r="BP10" i="12"/>
  <c r="BO10" i="12"/>
  <c r="BN10" i="12"/>
  <c r="BM10" i="12"/>
  <c r="BL10" i="12"/>
  <c r="BK10" i="12"/>
  <c r="BJ10" i="12"/>
  <c r="BI10" i="12"/>
  <c r="BH10" i="12"/>
  <c r="BG10" i="12"/>
  <c r="BF10" i="12"/>
  <c r="BE10" i="12"/>
  <c r="BD10" i="12"/>
  <c r="BC10" i="12"/>
  <c r="BB10" i="12"/>
  <c r="BA10" i="12"/>
  <c r="AZ10" i="12"/>
  <c r="AY10" i="12"/>
  <c r="AX10" i="12"/>
  <c r="AW10" i="12"/>
  <c r="AV10" i="12"/>
  <c r="AU10" i="12"/>
  <c r="AT10" i="12"/>
  <c r="AS10" i="12"/>
  <c r="AR10" i="12"/>
  <c r="AQ10" i="12"/>
  <c r="AP10" i="12"/>
  <c r="AO10" i="12"/>
  <c r="AN10" i="12"/>
  <c r="AM10" i="12"/>
  <c r="AL10" i="12"/>
  <c r="AK10" i="12"/>
  <c r="AJ10" i="12"/>
  <c r="AI10" i="12"/>
  <c r="AH10" i="12"/>
  <c r="AG10" i="12"/>
  <c r="AF10" i="12"/>
  <c r="AE10" i="12"/>
  <c r="AD10" i="12"/>
  <c r="AC10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E10" i="12"/>
  <c r="D10" i="12"/>
  <c r="C10" i="12"/>
  <c r="B10" i="12"/>
  <c r="DM9" i="12"/>
  <c r="DL9" i="12"/>
  <c r="DK9" i="12"/>
  <c r="DJ9" i="12"/>
  <c r="DI9" i="12"/>
  <c r="DH9" i="12"/>
  <c r="DG9" i="12"/>
  <c r="DF9" i="12"/>
  <c r="DE9" i="12"/>
  <c r="DD9" i="12"/>
  <c r="DC9" i="12"/>
  <c r="DB9" i="12"/>
  <c r="DA9" i="12"/>
  <c r="CZ9" i="12"/>
  <c r="CY9" i="12"/>
  <c r="CX9" i="12"/>
  <c r="CW9" i="12"/>
  <c r="CV9" i="12"/>
  <c r="CU9" i="12"/>
  <c r="CT9" i="12"/>
  <c r="CS9" i="12"/>
  <c r="CR9" i="12"/>
  <c r="CQ9" i="12"/>
  <c r="CP9" i="12"/>
  <c r="CO9" i="12"/>
  <c r="CN9" i="12"/>
  <c r="CM9" i="12"/>
  <c r="CL9" i="12"/>
  <c r="CK9" i="12"/>
  <c r="CJ9" i="12"/>
  <c r="CI9" i="12"/>
  <c r="CH9" i="12"/>
  <c r="CG9" i="12"/>
  <c r="CF9" i="12"/>
  <c r="CE9" i="12"/>
  <c r="CD9" i="12"/>
  <c r="CC9" i="12"/>
  <c r="CB9" i="12"/>
  <c r="CA9" i="12"/>
  <c r="BZ9" i="12"/>
  <c r="BY9" i="12"/>
  <c r="BX9" i="12"/>
  <c r="BW9" i="12"/>
  <c r="BV9" i="12"/>
  <c r="BU9" i="12"/>
  <c r="BT9" i="12"/>
  <c r="BS9" i="12"/>
  <c r="BR9" i="12"/>
  <c r="BQ9" i="12"/>
  <c r="BP9" i="12"/>
  <c r="BO9" i="12"/>
  <c r="BN9" i="12"/>
  <c r="BM9" i="12"/>
  <c r="BL9" i="12"/>
  <c r="BK9" i="12"/>
  <c r="BJ9" i="12"/>
  <c r="BI9" i="12"/>
  <c r="BH9" i="12"/>
  <c r="BG9" i="12"/>
  <c r="BF9" i="12"/>
  <c r="BE9" i="12"/>
  <c r="BD9" i="12"/>
  <c r="BC9" i="12"/>
  <c r="BB9" i="12"/>
  <c r="BA9" i="12"/>
  <c r="AZ9" i="12"/>
  <c r="AY9" i="12"/>
  <c r="AX9" i="12"/>
  <c r="AW9" i="12"/>
  <c r="AV9" i="12"/>
  <c r="AU9" i="12"/>
  <c r="AT9" i="12"/>
  <c r="AS9" i="12"/>
  <c r="AR9" i="12"/>
  <c r="AQ9" i="12"/>
  <c r="AP9" i="12"/>
  <c r="AO9" i="12"/>
  <c r="AN9" i="12"/>
  <c r="AM9" i="12"/>
  <c r="AL9" i="12"/>
  <c r="AK9" i="12"/>
  <c r="AJ9" i="12"/>
  <c r="AI9" i="12"/>
  <c r="AH9" i="12"/>
  <c r="AG9" i="12"/>
  <c r="AF9" i="12"/>
  <c r="AE9" i="12"/>
  <c r="AD9" i="12"/>
  <c r="AC9" i="12"/>
  <c r="AB9" i="12"/>
  <c r="AA9" i="12"/>
  <c r="Z9" i="12"/>
  <c r="Y9" i="12"/>
  <c r="X9" i="12"/>
  <c r="W9" i="12"/>
  <c r="V9" i="12"/>
  <c r="U9" i="12"/>
  <c r="T9" i="12"/>
  <c r="S9" i="12"/>
  <c r="R9" i="12"/>
  <c r="Q9" i="12"/>
  <c r="P9" i="12"/>
  <c r="O9" i="12"/>
  <c r="N9" i="12"/>
  <c r="M9" i="12"/>
  <c r="L9" i="12"/>
  <c r="K9" i="12"/>
  <c r="J9" i="12"/>
  <c r="I9" i="12"/>
  <c r="H9" i="12"/>
  <c r="G9" i="12"/>
  <c r="F9" i="12"/>
  <c r="E9" i="12"/>
  <c r="D9" i="12"/>
  <c r="C9" i="12"/>
  <c r="B9" i="12"/>
  <c r="DM8" i="12"/>
  <c r="DL8" i="12"/>
  <c r="DK8" i="12"/>
  <c r="DJ8" i="12"/>
  <c r="DI8" i="12"/>
  <c r="DH8" i="12"/>
  <c r="DG8" i="12"/>
  <c r="DF8" i="12"/>
  <c r="DE8" i="12"/>
  <c r="DD8" i="12"/>
  <c r="DC8" i="12"/>
  <c r="DB8" i="12"/>
  <c r="DA8" i="12"/>
  <c r="CZ8" i="12"/>
  <c r="CY8" i="12"/>
  <c r="CX8" i="12"/>
  <c r="CW8" i="12"/>
  <c r="CV8" i="12"/>
  <c r="CU8" i="12"/>
  <c r="CT8" i="12"/>
  <c r="CS8" i="12"/>
  <c r="CR8" i="12"/>
  <c r="CQ8" i="12"/>
  <c r="CP8" i="12"/>
  <c r="CO8" i="12"/>
  <c r="CN8" i="12"/>
  <c r="CM8" i="12"/>
  <c r="CL8" i="12"/>
  <c r="CK8" i="12"/>
  <c r="CJ8" i="12"/>
  <c r="CI8" i="12"/>
  <c r="CH8" i="12"/>
  <c r="CG8" i="12"/>
  <c r="CF8" i="12"/>
  <c r="CE8" i="12"/>
  <c r="CD8" i="12"/>
  <c r="CC8" i="12"/>
  <c r="CB8" i="12"/>
  <c r="CA8" i="12"/>
  <c r="BZ8" i="12"/>
  <c r="BY8" i="12"/>
  <c r="BX8" i="12"/>
  <c r="BW8" i="12"/>
  <c r="BV8" i="12"/>
  <c r="BU8" i="12"/>
  <c r="BT8" i="12"/>
  <c r="BS8" i="12"/>
  <c r="BR8" i="12"/>
  <c r="BQ8" i="12"/>
  <c r="BP8" i="12"/>
  <c r="BO8" i="12"/>
  <c r="BN8" i="12"/>
  <c r="BM8" i="12"/>
  <c r="BL8" i="12"/>
  <c r="BK8" i="12"/>
  <c r="BJ8" i="12"/>
  <c r="BI8" i="12"/>
  <c r="BH8" i="12"/>
  <c r="BG8" i="12"/>
  <c r="BF8" i="12"/>
  <c r="BE8" i="12"/>
  <c r="BD8" i="12"/>
  <c r="BC8" i="12"/>
  <c r="BB8" i="12"/>
  <c r="BA8" i="12"/>
  <c r="AZ8" i="12"/>
  <c r="AY8" i="12"/>
  <c r="AX8" i="12"/>
  <c r="AW8" i="12"/>
  <c r="AV8" i="12"/>
  <c r="AU8" i="12"/>
  <c r="AT8" i="12"/>
  <c r="AS8" i="12"/>
  <c r="AR8" i="12"/>
  <c r="AQ8" i="12"/>
  <c r="AP8" i="12"/>
  <c r="AO8" i="12"/>
  <c r="AN8" i="12"/>
  <c r="AM8" i="12"/>
  <c r="AL8" i="12"/>
  <c r="AK8" i="12"/>
  <c r="AJ8" i="12"/>
  <c r="AI8" i="12"/>
  <c r="AH8" i="12"/>
  <c r="AG8" i="12"/>
  <c r="AF8" i="12"/>
  <c r="AE8" i="12"/>
  <c r="AD8" i="12"/>
  <c r="AC8" i="12"/>
  <c r="AB8" i="12"/>
  <c r="AA8" i="12"/>
  <c r="Z8" i="12"/>
  <c r="Y8" i="12"/>
  <c r="X8" i="12"/>
  <c r="W8" i="12"/>
  <c r="V8" i="12"/>
  <c r="U8" i="12"/>
  <c r="T8" i="12"/>
  <c r="S8" i="12"/>
  <c r="R8" i="12"/>
  <c r="Q8" i="12"/>
  <c r="P8" i="12"/>
  <c r="O8" i="12"/>
  <c r="N8" i="12"/>
  <c r="M8" i="12"/>
  <c r="L8" i="12"/>
  <c r="K8" i="12"/>
  <c r="J8" i="12"/>
  <c r="I8" i="12"/>
  <c r="H8" i="12"/>
  <c r="G8" i="12"/>
  <c r="F8" i="12"/>
  <c r="E8" i="12"/>
  <c r="D8" i="12"/>
  <c r="C8" i="12"/>
  <c r="B8" i="12"/>
  <c r="DM7" i="12"/>
  <c r="DL7" i="12"/>
  <c r="DK7" i="12"/>
  <c r="DJ7" i="12"/>
  <c r="DI7" i="12"/>
  <c r="DH7" i="12"/>
  <c r="DG7" i="12"/>
  <c r="DF7" i="12"/>
  <c r="DE7" i="12"/>
  <c r="DD7" i="12"/>
  <c r="DC7" i="12"/>
  <c r="DB7" i="12"/>
  <c r="DA7" i="12"/>
  <c r="CZ7" i="12"/>
  <c r="CY7" i="12"/>
  <c r="CX7" i="12"/>
  <c r="CW7" i="12"/>
  <c r="CV7" i="12"/>
  <c r="CU7" i="12"/>
  <c r="CT7" i="12"/>
  <c r="CS7" i="12"/>
  <c r="CR7" i="12"/>
  <c r="CQ7" i="12"/>
  <c r="CP7" i="12"/>
  <c r="CO7" i="12"/>
  <c r="CN7" i="12"/>
  <c r="CM7" i="12"/>
  <c r="CL7" i="12"/>
  <c r="CK7" i="12"/>
  <c r="CJ7" i="12"/>
  <c r="CI7" i="12"/>
  <c r="CH7" i="12"/>
  <c r="CG7" i="12"/>
  <c r="CF7" i="12"/>
  <c r="CE7" i="12"/>
  <c r="CD7" i="12"/>
  <c r="CC7" i="12"/>
  <c r="CB7" i="12"/>
  <c r="CA7" i="12"/>
  <c r="BZ7" i="12"/>
  <c r="BY7" i="12"/>
  <c r="BX7" i="12"/>
  <c r="BW7" i="12"/>
  <c r="BV7" i="12"/>
  <c r="BU7" i="12"/>
  <c r="BT7" i="12"/>
  <c r="BS7" i="12"/>
  <c r="BR7" i="12"/>
  <c r="BQ7" i="12"/>
  <c r="BP7" i="12"/>
  <c r="BO7" i="12"/>
  <c r="BN7" i="12"/>
  <c r="BM7" i="12"/>
  <c r="BL7" i="12"/>
  <c r="BK7" i="12"/>
  <c r="BJ7" i="12"/>
  <c r="BI7" i="12"/>
  <c r="BH7" i="12"/>
  <c r="BG7" i="12"/>
  <c r="BF7" i="12"/>
  <c r="BE7" i="12"/>
  <c r="BD7" i="12"/>
  <c r="BC7" i="12"/>
  <c r="BB7" i="12"/>
  <c r="BA7" i="12"/>
  <c r="AZ7" i="12"/>
  <c r="AY7" i="12"/>
  <c r="AX7" i="12"/>
  <c r="AW7" i="12"/>
  <c r="AV7" i="12"/>
  <c r="AU7" i="12"/>
  <c r="AT7" i="12"/>
  <c r="AS7" i="12"/>
  <c r="AR7" i="12"/>
  <c r="AQ7" i="12"/>
  <c r="AP7" i="12"/>
  <c r="AO7" i="12"/>
  <c r="AN7" i="12"/>
  <c r="AM7" i="12"/>
  <c r="AL7" i="12"/>
  <c r="AK7" i="12"/>
  <c r="AJ7" i="12"/>
  <c r="AI7" i="12"/>
  <c r="AH7" i="12"/>
  <c r="AG7" i="12"/>
  <c r="AF7" i="12"/>
  <c r="AE7" i="12"/>
  <c r="AD7" i="12"/>
  <c r="AC7" i="12"/>
  <c r="AB7" i="12"/>
  <c r="AA7" i="12"/>
  <c r="Z7" i="12"/>
  <c r="Y7" i="12"/>
  <c r="X7" i="12"/>
  <c r="W7" i="12"/>
  <c r="V7" i="12"/>
  <c r="U7" i="12"/>
  <c r="T7" i="12"/>
  <c r="S7" i="12"/>
  <c r="R7" i="12"/>
  <c r="Q7" i="12"/>
  <c r="P7" i="12"/>
  <c r="O7" i="12"/>
  <c r="N7" i="12"/>
  <c r="M7" i="12"/>
  <c r="L7" i="12"/>
  <c r="K7" i="12"/>
  <c r="J7" i="12"/>
  <c r="I7" i="12"/>
  <c r="H7" i="12"/>
  <c r="G7" i="12"/>
  <c r="F7" i="12"/>
  <c r="E7" i="12"/>
  <c r="D7" i="12"/>
  <c r="C7" i="12"/>
  <c r="B7" i="12"/>
  <c r="DM6" i="12"/>
  <c r="DL6" i="12"/>
  <c r="DK6" i="12"/>
  <c r="DJ6" i="12"/>
  <c r="DI6" i="12"/>
  <c r="DH6" i="12"/>
  <c r="DG6" i="12"/>
  <c r="DF6" i="12"/>
  <c r="DE6" i="12"/>
  <c r="DD6" i="12"/>
  <c r="DC6" i="12"/>
  <c r="DB6" i="12"/>
  <c r="DA6" i="12"/>
  <c r="CZ6" i="12"/>
  <c r="CY6" i="12"/>
  <c r="CX6" i="12"/>
  <c r="CW6" i="12"/>
  <c r="CV6" i="12"/>
  <c r="CU6" i="12"/>
  <c r="CT6" i="12"/>
  <c r="CS6" i="12"/>
  <c r="CR6" i="12"/>
  <c r="CQ6" i="12"/>
  <c r="CP6" i="12"/>
  <c r="CO6" i="12"/>
  <c r="CN6" i="12"/>
  <c r="CM6" i="12"/>
  <c r="CL6" i="12"/>
  <c r="CK6" i="12"/>
  <c r="CJ6" i="12"/>
  <c r="CI6" i="12"/>
  <c r="CH6" i="12"/>
  <c r="CG6" i="12"/>
  <c r="CF6" i="12"/>
  <c r="CE6" i="12"/>
  <c r="CD6" i="12"/>
  <c r="CC6" i="12"/>
  <c r="CB6" i="12"/>
  <c r="CA6" i="12"/>
  <c r="BZ6" i="12"/>
  <c r="BY6" i="12"/>
  <c r="BX6" i="12"/>
  <c r="BW6" i="12"/>
  <c r="BV6" i="12"/>
  <c r="BU6" i="12"/>
  <c r="BT6" i="12"/>
  <c r="BS6" i="12"/>
  <c r="BR6" i="12"/>
  <c r="BQ6" i="12"/>
  <c r="BP6" i="12"/>
  <c r="BO6" i="12"/>
  <c r="BN6" i="12"/>
  <c r="BM6" i="12"/>
  <c r="BL6" i="12"/>
  <c r="BK6" i="12"/>
  <c r="BJ6" i="12"/>
  <c r="BI6" i="12"/>
  <c r="BH6" i="12"/>
  <c r="BG6" i="12"/>
  <c r="BF6" i="12"/>
  <c r="BE6" i="12"/>
  <c r="BD6" i="12"/>
  <c r="BC6" i="12"/>
  <c r="BB6" i="12"/>
  <c r="BA6" i="12"/>
  <c r="AZ6" i="12"/>
  <c r="AY6" i="12"/>
  <c r="AX6" i="12"/>
  <c r="AW6" i="12"/>
  <c r="AV6" i="12"/>
  <c r="AU6" i="12"/>
  <c r="AT6" i="12"/>
  <c r="AS6" i="12"/>
  <c r="AR6" i="12"/>
  <c r="AQ6" i="12"/>
  <c r="AP6" i="12"/>
  <c r="AO6" i="12"/>
  <c r="AN6" i="12"/>
  <c r="AM6" i="12"/>
  <c r="AL6" i="12"/>
  <c r="AK6" i="12"/>
  <c r="AJ6" i="12"/>
  <c r="AI6" i="12"/>
  <c r="AH6" i="12"/>
  <c r="AG6" i="12"/>
  <c r="AF6" i="12"/>
  <c r="AE6" i="12"/>
  <c r="AD6" i="12"/>
  <c r="AC6" i="12"/>
  <c r="AB6" i="12"/>
  <c r="AA6" i="12"/>
  <c r="Z6" i="12"/>
  <c r="Y6" i="12"/>
  <c r="X6" i="12"/>
  <c r="W6" i="12"/>
  <c r="V6" i="12"/>
  <c r="U6" i="12"/>
  <c r="T6" i="12"/>
  <c r="S6" i="12"/>
  <c r="R6" i="12"/>
  <c r="Q6" i="12"/>
  <c r="P6" i="12"/>
  <c r="O6" i="12"/>
  <c r="N6" i="12"/>
  <c r="M6" i="12"/>
  <c r="L6" i="12"/>
  <c r="K6" i="12"/>
  <c r="J6" i="12"/>
  <c r="I6" i="12"/>
  <c r="H6" i="12"/>
  <c r="G6" i="12"/>
  <c r="F6" i="12"/>
  <c r="E6" i="12"/>
  <c r="D6" i="12"/>
  <c r="C6" i="12"/>
  <c r="B6" i="12"/>
  <c r="DM5" i="12"/>
  <c r="DL5" i="12"/>
  <c r="DK5" i="12"/>
  <c r="DJ5" i="12"/>
  <c r="DI5" i="12"/>
  <c r="DH5" i="12"/>
  <c r="DG5" i="12"/>
  <c r="DF5" i="12"/>
  <c r="DE5" i="12"/>
  <c r="DD5" i="12"/>
  <c r="DC5" i="12"/>
  <c r="DB5" i="12"/>
  <c r="DA5" i="12"/>
  <c r="CZ5" i="12"/>
  <c r="CY5" i="12"/>
  <c r="CX5" i="12"/>
  <c r="CW5" i="12"/>
  <c r="CV5" i="12"/>
  <c r="CU5" i="12"/>
  <c r="CT5" i="12"/>
  <c r="CS5" i="12"/>
  <c r="CR5" i="12"/>
  <c r="CQ5" i="12"/>
  <c r="CP5" i="12"/>
  <c r="CO5" i="12"/>
  <c r="CN5" i="12"/>
  <c r="CM5" i="12"/>
  <c r="CL5" i="12"/>
  <c r="CK5" i="12"/>
  <c r="CJ5" i="12"/>
  <c r="CI5" i="12"/>
  <c r="CH5" i="12"/>
  <c r="CG5" i="12"/>
  <c r="CF5" i="12"/>
  <c r="CE5" i="12"/>
  <c r="CD5" i="12"/>
  <c r="CC5" i="12"/>
  <c r="CB5" i="12"/>
  <c r="CA5" i="12"/>
  <c r="BZ5" i="12"/>
  <c r="BY5" i="12"/>
  <c r="BX5" i="12"/>
  <c r="BW5" i="12"/>
  <c r="BV5" i="12"/>
  <c r="BU5" i="12"/>
  <c r="BT5" i="12"/>
  <c r="BS5" i="12"/>
  <c r="BR5" i="12"/>
  <c r="BQ5" i="12"/>
  <c r="BP5" i="12"/>
  <c r="BO5" i="12"/>
  <c r="BN5" i="12"/>
  <c r="BM5" i="12"/>
  <c r="BL5" i="12"/>
  <c r="BK5" i="12"/>
  <c r="BJ5" i="12"/>
  <c r="BI5" i="12"/>
  <c r="BH5" i="12"/>
  <c r="BG5" i="12"/>
  <c r="BF5" i="12"/>
  <c r="BE5" i="12"/>
  <c r="BD5" i="12"/>
  <c r="BC5" i="12"/>
  <c r="BB5" i="12"/>
  <c r="BA5" i="12"/>
  <c r="AZ5" i="12"/>
  <c r="AY5" i="12"/>
  <c r="AX5" i="12"/>
  <c r="AW5" i="12"/>
  <c r="AV5" i="12"/>
  <c r="AU5" i="12"/>
  <c r="AT5" i="12"/>
  <c r="AS5" i="12"/>
  <c r="AR5" i="12"/>
  <c r="AQ5" i="12"/>
  <c r="AP5" i="12"/>
  <c r="AO5" i="12"/>
  <c r="AN5" i="12"/>
  <c r="AM5" i="12"/>
  <c r="AL5" i="12"/>
  <c r="AK5" i="12"/>
  <c r="AJ5" i="12"/>
  <c r="AI5" i="12"/>
  <c r="AH5" i="12"/>
  <c r="AG5" i="12"/>
  <c r="AF5" i="12"/>
  <c r="AE5" i="12"/>
  <c r="AD5" i="12"/>
  <c r="AC5" i="12"/>
  <c r="AB5" i="12"/>
  <c r="AA5" i="12"/>
  <c r="Z5" i="12"/>
  <c r="Y5" i="12"/>
  <c r="X5" i="12"/>
  <c r="W5" i="12"/>
  <c r="V5" i="12"/>
  <c r="U5" i="12"/>
  <c r="T5" i="12"/>
  <c r="S5" i="12"/>
  <c r="R5" i="12"/>
  <c r="Q5" i="12"/>
  <c r="P5" i="12"/>
  <c r="O5" i="12"/>
  <c r="N5" i="12"/>
  <c r="M5" i="12"/>
  <c r="L5" i="12"/>
  <c r="K5" i="12"/>
  <c r="J5" i="12"/>
  <c r="I5" i="12"/>
  <c r="H5" i="12"/>
  <c r="G5" i="12"/>
  <c r="F5" i="12"/>
  <c r="E5" i="12"/>
  <c r="D5" i="12"/>
  <c r="C5" i="12"/>
  <c r="B5" i="12"/>
  <c r="DM4" i="12"/>
  <c r="DL4" i="12"/>
  <c r="DK4" i="12"/>
  <c r="DJ4" i="12"/>
  <c r="DI4" i="12"/>
  <c r="DH4" i="12"/>
  <c r="DG4" i="12"/>
  <c r="DF4" i="12"/>
  <c r="DE4" i="12"/>
  <c r="DD4" i="12"/>
  <c r="DC4" i="12"/>
  <c r="DB4" i="12"/>
  <c r="DA4" i="12"/>
  <c r="CZ4" i="12"/>
  <c r="CY4" i="12"/>
  <c r="CX4" i="12"/>
  <c r="CW4" i="12"/>
  <c r="CV4" i="12"/>
  <c r="CU4" i="12"/>
  <c r="CT4" i="12"/>
  <c r="CS4" i="12"/>
  <c r="CR4" i="12"/>
  <c r="CQ4" i="12"/>
  <c r="CP4" i="12"/>
  <c r="CO4" i="12"/>
  <c r="CN4" i="12"/>
  <c r="CM4" i="12"/>
  <c r="CL4" i="12"/>
  <c r="CK4" i="12"/>
  <c r="CJ4" i="12"/>
  <c r="CI4" i="12"/>
  <c r="CH4" i="12"/>
  <c r="CG4" i="12"/>
  <c r="CF4" i="12"/>
  <c r="CE4" i="12"/>
  <c r="CD4" i="12"/>
  <c r="CC4" i="12"/>
  <c r="CB4" i="12"/>
  <c r="CA4" i="12"/>
  <c r="BZ4" i="12"/>
  <c r="BY4" i="12"/>
  <c r="BX4" i="12"/>
  <c r="BW4" i="12"/>
  <c r="BV4" i="12"/>
  <c r="BU4" i="12"/>
  <c r="BT4" i="12"/>
  <c r="BS4" i="12"/>
  <c r="BR4" i="12"/>
  <c r="BQ4" i="12"/>
  <c r="BP4" i="12"/>
  <c r="BO4" i="12"/>
  <c r="BN4" i="12"/>
  <c r="BM4" i="12"/>
  <c r="BL4" i="12"/>
  <c r="BK4" i="12"/>
  <c r="BJ4" i="12"/>
  <c r="BI4" i="12"/>
  <c r="BH4" i="12"/>
  <c r="BG4" i="12"/>
  <c r="BF4" i="12"/>
  <c r="BE4" i="12"/>
  <c r="BD4" i="12"/>
  <c r="BC4" i="12"/>
  <c r="BB4" i="12"/>
  <c r="BA4" i="12"/>
  <c r="AZ4" i="12"/>
  <c r="AY4" i="12"/>
  <c r="AX4" i="12"/>
  <c r="AW4" i="12"/>
  <c r="AV4" i="12"/>
  <c r="AU4" i="12"/>
  <c r="AT4" i="12"/>
  <c r="AS4" i="12"/>
  <c r="AR4" i="12"/>
  <c r="AQ4" i="12"/>
  <c r="AP4" i="12"/>
  <c r="AO4" i="12"/>
  <c r="AN4" i="12"/>
  <c r="AM4" i="12"/>
  <c r="AL4" i="12"/>
  <c r="AK4" i="12"/>
  <c r="AJ4" i="12"/>
  <c r="AI4" i="12"/>
  <c r="AH4" i="12"/>
  <c r="AG4" i="12"/>
  <c r="AF4" i="12"/>
  <c r="AE4" i="12"/>
  <c r="AD4" i="12"/>
  <c r="AC4" i="12"/>
  <c r="AB4" i="12"/>
  <c r="AA4" i="12"/>
  <c r="Z4" i="12"/>
  <c r="Y4" i="12"/>
  <c r="X4" i="12"/>
  <c r="W4" i="12"/>
  <c r="V4" i="12"/>
  <c r="U4" i="12"/>
  <c r="T4" i="12"/>
  <c r="S4" i="12"/>
  <c r="R4" i="12"/>
  <c r="Q4" i="12"/>
  <c r="P4" i="12"/>
  <c r="O4" i="12"/>
  <c r="N4" i="12"/>
  <c r="M4" i="12"/>
  <c r="L4" i="12"/>
  <c r="K4" i="12"/>
  <c r="J4" i="12"/>
  <c r="I4" i="12"/>
  <c r="H4" i="12"/>
  <c r="G4" i="12"/>
  <c r="F4" i="12"/>
  <c r="E4" i="12"/>
  <c r="D4" i="12"/>
  <c r="C4" i="12"/>
  <c r="B4" i="12"/>
  <c r="DM3" i="12"/>
  <c r="DL3" i="12"/>
  <c r="DK3" i="12"/>
  <c r="DJ3" i="12"/>
  <c r="DI3" i="12"/>
  <c r="DH3" i="12"/>
  <c r="DG3" i="12"/>
  <c r="DF3" i="12"/>
  <c r="DE3" i="12"/>
  <c r="DD3" i="12"/>
  <c r="DC3" i="12"/>
  <c r="DB3" i="12"/>
  <c r="DA3" i="12"/>
  <c r="CZ3" i="12"/>
  <c r="CY3" i="12"/>
  <c r="CX3" i="12"/>
  <c r="CW3" i="12"/>
  <c r="CV3" i="12"/>
  <c r="CU3" i="12"/>
  <c r="CT3" i="12"/>
  <c r="CS3" i="12"/>
  <c r="CR3" i="12"/>
  <c r="CQ3" i="12"/>
  <c r="CP3" i="12"/>
  <c r="CO3" i="12"/>
  <c r="CN3" i="12"/>
  <c r="CM3" i="12"/>
  <c r="CL3" i="12"/>
  <c r="CK3" i="12"/>
  <c r="CJ3" i="12"/>
  <c r="CI3" i="12"/>
  <c r="CH3" i="12"/>
  <c r="CG3" i="12"/>
  <c r="CF3" i="12"/>
  <c r="CE3" i="12"/>
  <c r="CD3" i="12"/>
  <c r="CC3" i="12"/>
  <c r="CB3" i="12"/>
  <c r="CA3" i="12"/>
  <c r="BZ3" i="12"/>
  <c r="BY3" i="12"/>
  <c r="BX3" i="12"/>
  <c r="BW3" i="12"/>
  <c r="BV3" i="12"/>
  <c r="BU3" i="12"/>
  <c r="BT3" i="12"/>
  <c r="BS3" i="12"/>
  <c r="BR3" i="12"/>
  <c r="BQ3" i="12"/>
  <c r="BP3" i="12"/>
  <c r="BO3" i="12"/>
  <c r="BN3" i="12"/>
  <c r="BM3" i="12"/>
  <c r="BL3" i="12"/>
  <c r="BK3" i="12"/>
  <c r="BJ3" i="12"/>
  <c r="BI3" i="12"/>
  <c r="BH3" i="12"/>
  <c r="BG3" i="12"/>
  <c r="BF3" i="12"/>
  <c r="BE3" i="12"/>
  <c r="BD3" i="12"/>
  <c r="BC3" i="12"/>
  <c r="BB3" i="12"/>
  <c r="BA3" i="12"/>
  <c r="AZ3" i="12"/>
  <c r="AY3" i="12"/>
  <c r="AX3" i="12"/>
  <c r="AW3" i="12"/>
  <c r="AV3" i="12"/>
  <c r="AU3" i="12"/>
  <c r="AT3" i="12"/>
  <c r="AS3" i="12"/>
  <c r="AR3" i="12"/>
  <c r="AQ3" i="12"/>
  <c r="AP3" i="12"/>
  <c r="AO3" i="12"/>
  <c r="AN3" i="12"/>
  <c r="AM3" i="12"/>
  <c r="AL3" i="12"/>
  <c r="AK3" i="12"/>
  <c r="AJ3" i="12"/>
  <c r="AI3" i="12"/>
  <c r="AH3" i="12"/>
  <c r="AG3" i="12"/>
  <c r="AF3" i="12"/>
  <c r="AE3" i="12"/>
  <c r="AD3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O3" i="12"/>
  <c r="N3" i="12"/>
  <c r="M3" i="12"/>
  <c r="L3" i="12"/>
  <c r="K3" i="12"/>
  <c r="J3" i="12"/>
  <c r="I3" i="12"/>
  <c r="H3" i="12"/>
  <c r="G3" i="12"/>
  <c r="F3" i="12"/>
  <c r="E3" i="12"/>
  <c r="D3" i="12"/>
  <c r="C3" i="12"/>
  <c r="B3" i="12"/>
  <c r="DM2" i="12"/>
  <c r="DL2" i="12"/>
  <c r="DK2" i="12"/>
  <c r="DJ2" i="12"/>
  <c r="DI2" i="12"/>
  <c r="DH2" i="12"/>
  <c r="DG2" i="12"/>
  <c r="DF2" i="12"/>
  <c r="DE2" i="12"/>
  <c r="DD2" i="12"/>
  <c r="DC2" i="12"/>
  <c r="DB2" i="12"/>
  <c r="DA2" i="12"/>
  <c r="CZ2" i="12"/>
  <c r="CY2" i="12"/>
  <c r="CX2" i="12"/>
  <c r="CW2" i="12"/>
  <c r="CV2" i="12"/>
  <c r="CU2" i="12"/>
  <c r="CT2" i="12"/>
  <c r="CS2" i="12"/>
  <c r="CR2" i="12"/>
  <c r="CQ2" i="12"/>
  <c r="CP2" i="12"/>
  <c r="CO2" i="12"/>
  <c r="CN2" i="12"/>
  <c r="CM2" i="12"/>
  <c r="CL2" i="12"/>
  <c r="CK2" i="12"/>
  <c r="CJ2" i="12"/>
  <c r="CI2" i="12"/>
  <c r="CH2" i="12"/>
  <c r="CG2" i="12"/>
  <c r="CF2" i="12"/>
  <c r="CE2" i="12"/>
  <c r="CD2" i="12"/>
  <c r="CC2" i="12"/>
  <c r="CB2" i="12"/>
  <c r="CA2" i="12"/>
  <c r="BZ2" i="12"/>
  <c r="BY2" i="12"/>
  <c r="BX2" i="12"/>
  <c r="BW2" i="12"/>
  <c r="BV2" i="12"/>
  <c r="BU2" i="12"/>
  <c r="BT2" i="12"/>
  <c r="BS2" i="12"/>
  <c r="BR2" i="12"/>
  <c r="BQ2" i="12"/>
  <c r="BP2" i="12"/>
  <c r="BO2" i="12"/>
  <c r="BN2" i="12"/>
  <c r="BM2" i="12"/>
  <c r="BL2" i="12"/>
  <c r="BK2" i="12"/>
  <c r="BJ2" i="12"/>
  <c r="BI2" i="12"/>
  <c r="BH2" i="12"/>
  <c r="BG2" i="12"/>
  <c r="BF2" i="12"/>
  <c r="BE2" i="12"/>
  <c r="BD2" i="12"/>
  <c r="BC2" i="12"/>
  <c r="BB2" i="12"/>
  <c r="BA2" i="12"/>
  <c r="AZ2" i="12"/>
  <c r="AY2" i="12"/>
  <c r="AX2" i="12"/>
  <c r="AW2" i="12"/>
  <c r="AV2" i="12"/>
  <c r="AU2" i="12"/>
  <c r="AT2" i="12"/>
  <c r="AS2" i="12"/>
  <c r="AR2" i="12"/>
  <c r="AQ2" i="12"/>
  <c r="AP2" i="12"/>
  <c r="AO2" i="12"/>
  <c r="AN2" i="12"/>
  <c r="AM2" i="12"/>
  <c r="AL2" i="12"/>
  <c r="AK2" i="12"/>
  <c r="AJ2" i="12"/>
  <c r="AI2" i="12"/>
  <c r="AH2" i="12"/>
  <c r="AG2" i="12"/>
  <c r="AF2" i="12"/>
  <c r="AE2" i="12"/>
  <c r="AD2" i="12"/>
  <c r="AC2" i="12"/>
  <c r="AB2" i="12"/>
  <c r="AA2" i="12"/>
  <c r="Z2" i="12"/>
  <c r="Y2" i="12"/>
  <c r="X2" i="12"/>
  <c r="W2" i="12"/>
  <c r="V2" i="12"/>
  <c r="U2" i="12"/>
  <c r="T2" i="12"/>
  <c r="S2" i="12"/>
  <c r="R2" i="12"/>
  <c r="Q2" i="12"/>
  <c r="P2" i="12"/>
  <c r="O2" i="12"/>
  <c r="N2" i="12"/>
  <c r="M2" i="12"/>
  <c r="L2" i="12"/>
  <c r="K2" i="12"/>
  <c r="J2" i="12"/>
  <c r="I2" i="12"/>
  <c r="H2" i="12"/>
  <c r="G2" i="12"/>
  <c r="F2" i="12"/>
  <c r="E2" i="12"/>
  <c r="D2" i="12"/>
  <c r="C2" i="12"/>
  <c r="B2" i="12"/>
  <c r="DM38" i="11"/>
  <c r="DL38" i="11"/>
  <c r="DK38" i="11"/>
  <c r="DJ38" i="11"/>
  <c r="DI38" i="11"/>
  <c r="DH38" i="11"/>
  <c r="DG38" i="11"/>
  <c r="DF38" i="11"/>
  <c r="DE38" i="11"/>
  <c r="DD38" i="11"/>
  <c r="DC38" i="11"/>
  <c r="DB38" i="11"/>
  <c r="DA38" i="11"/>
  <c r="CZ38" i="11"/>
  <c r="CY38" i="11"/>
  <c r="CX38" i="11"/>
  <c r="CW38" i="11"/>
  <c r="CV38" i="11"/>
  <c r="CU38" i="11"/>
  <c r="CT38" i="11"/>
  <c r="CS38" i="11"/>
  <c r="CR38" i="11"/>
  <c r="CQ38" i="11"/>
  <c r="CP38" i="11"/>
  <c r="CO38" i="11"/>
  <c r="CN38" i="11"/>
  <c r="CM38" i="11"/>
  <c r="CL38" i="11"/>
  <c r="CK38" i="11"/>
  <c r="CJ38" i="11"/>
  <c r="CI38" i="11"/>
  <c r="CH38" i="11"/>
  <c r="CG38" i="11"/>
  <c r="CF38" i="11"/>
  <c r="CE38" i="11"/>
  <c r="CD38" i="11"/>
  <c r="CC38" i="11"/>
  <c r="CB38" i="11"/>
  <c r="CA38" i="11"/>
  <c r="BZ38" i="11"/>
  <c r="BY38" i="11"/>
  <c r="BX38" i="11"/>
  <c r="BW38" i="11"/>
  <c r="BV38" i="11"/>
  <c r="BU38" i="11"/>
  <c r="BT38" i="11"/>
  <c r="BS38" i="11"/>
  <c r="BR38" i="11"/>
  <c r="BQ38" i="11"/>
  <c r="BP38" i="11"/>
  <c r="BO38" i="11"/>
  <c r="BN38" i="11"/>
  <c r="BM38" i="11"/>
  <c r="BL38" i="11"/>
  <c r="BK38" i="11"/>
  <c r="BJ38" i="11"/>
  <c r="BI38" i="11"/>
  <c r="BH38" i="11"/>
  <c r="BG38" i="11"/>
  <c r="BF38" i="11"/>
  <c r="BE38" i="11"/>
  <c r="BD38" i="11"/>
  <c r="BC38" i="11"/>
  <c r="BB38" i="11"/>
  <c r="BA38" i="11"/>
  <c r="AZ38" i="11"/>
  <c r="AY38" i="11"/>
  <c r="AX38" i="11"/>
  <c r="AW38" i="11"/>
  <c r="AV38" i="11"/>
  <c r="AU38" i="11"/>
  <c r="AT38" i="11"/>
  <c r="AS38" i="11"/>
  <c r="AR38" i="11"/>
  <c r="AQ38" i="11"/>
  <c r="AP38" i="11"/>
  <c r="AO38" i="11"/>
  <c r="AN38" i="11"/>
  <c r="AM38" i="11"/>
  <c r="AL38" i="11"/>
  <c r="AK38" i="11"/>
  <c r="AJ38" i="11"/>
  <c r="AI38" i="11"/>
  <c r="AH38" i="11"/>
  <c r="AG38" i="11"/>
  <c r="AF38" i="11"/>
  <c r="AE38" i="11"/>
  <c r="AD38" i="11"/>
  <c r="AC38" i="11"/>
  <c r="AB38" i="11"/>
  <c r="AA38" i="11"/>
  <c r="Z38" i="11"/>
  <c r="Y38" i="11"/>
  <c r="X38" i="11"/>
  <c r="W38" i="11"/>
  <c r="V38" i="11"/>
  <c r="U38" i="11"/>
  <c r="T38" i="11"/>
  <c r="S38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B38" i="11"/>
  <c r="DM37" i="11"/>
  <c r="DL37" i="11"/>
  <c r="DK37" i="11"/>
  <c r="DJ37" i="11"/>
  <c r="DI37" i="11"/>
  <c r="DH37" i="11"/>
  <c r="DG37" i="11"/>
  <c r="DF37" i="11"/>
  <c r="DE37" i="11"/>
  <c r="DD37" i="11"/>
  <c r="DC37" i="11"/>
  <c r="DB37" i="11"/>
  <c r="DA37" i="11"/>
  <c r="CZ37" i="11"/>
  <c r="CY37" i="11"/>
  <c r="CX37" i="11"/>
  <c r="CW37" i="11"/>
  <c r="CV37" i="11"/>
  <c r="CU37" i="11"/>
  <c r="CT37" i="11"/>
  <c r="CS37" i="11"/>
  <c r="CR37" i="11"/>
  <c r="CQ37" i="11"/>
  <c r="CP37" i="11"/>
  <c r="CO37" i="11"/>
  <c r="CN37" i="11"/>
  <c r="CM37" i="11"/>
  <c r="CL37" i="11"/>
  <c r="CK37" i="11"/>
  <c r="CJ37" i="11"/>
  <c r="CI37" i="11"/>
  <c r="CH37" i="11"/>
  <c r="CG37" i="11"/>
  <c r="CF37" i="11"/>
  <c r="CE37" i="11"/>
  <c r="CD37" i="11"/>
  <c r="CC37" i="11"/>
  <c r="CB37" i="11"/>
  <c r="CA37" i="11"/>
  <c r="BZ37" i="11"/>
  <c r="BY37" i="11"/>
  <c r="BX37" i="11"/>
  <c r="BW37" i="11"/>
  <c r="BV37" i="11"/>
  <c r="BU37" i="11"/>
  <c r="BT37" i="11"/>
  <c r="BS37" i="11"/>
  <c r="BR37" i="11"/>
  <c r="BQ37" i="11"/>
  <c r="BP37" i="11"/>
  <c r="BO37" i="11"/>
  <c r="BN37" i="11"/>
  <c r="BM37" i="11"/>
  <c r="BL37" i="11"/>
  <c r="BK37" i="11"/>
  <c r="BJ37" i="11"/>
  <c r="BI37" i="11"/>
  <c r="BH37" i="11"/>
  <c r="BG37" i="11"/>
  <c r="BF37" i="11"/>
  <c r="BE37" i="11"/>
  <c r="BD37" i="11"/>
  <c r="BC37" i="11"/>
  <c r="BB37" i="11"/>
  <c r="BA37" i="11"/>
  <c r="AZ37" i="11"/>
  <c r="AY37" i="11"/>
  <c r="AX37" i="11"/>
  <c r="AW37" i="11"/>
  <c r="AV37" i="11"/>
  <c r="AU37" i="11"/>
  <c r="AT37" i="11"/>
  <c r="AS37" i="11"/>
  <c r="AR37" i="11"/>
  <c r="AQ37" i="11"/>
  <c r="AP37" i="11"/>
  <c r="AO37" i="11"/>
  <c r="AN37" i="11"/>
  <c r="AM37" i="11"/>
  <c r="AL37" i="11"/>
  <c r="AK37" i="11"/>
  <c r="AJ37" i="11"/>
  <c r="AI37" i="11"/>
  <c r="AH37" i="11"/>
  <c r="AG37" i="11"/>
  <c r="AF37" i="11"/>
  <c r="AE37" i="11"/>
  <c r="AD37" i="11"/>
  <c r="AC37" i="11"/>
  <c r="AB37" i="11"/>
  <c r="AA37" i="11"/>
  <c r="Z37" i="11"/>
  <c r="Y37" i="11"/>
  <c r="X37" i="11"/>
  <c r="W37" i="11"/>
  <c r="V37" i="11"/>
  <c r="U37" i="11"/>
  <c r="T37" i="11"/>
  <c r="S37" i="11"/>
  <c r="R37" i="11"/>
  <c r="Q37" i="11"/>
  <c r="P37" i="11"/>
  <c r="O37" i="11"/>
  <c r="N37" i="11"/>
  <c r="M37" i="11"/>
  <c r="L37" i="11"/>
  <c r="K37" i="11"/>
  <c r="J37" i="11"/>
  <c r="I37" i="11"/>
  <c r="H37" i="11"/>
  <c r="G37" i="11"/>
  <c r="F37" i="11"/>
  <c r="E37" i="11"/>
  <c r="D37" i="11"/>
  <c r="C37" i="11"/>
  <c r="B37" i="11"/>
  <c r="DM36" i="11"/>
  <c r="DL36" i="11"/>
  <c r="DK36" i="11"/>
  <c r="DJ36" i="11"/>
  <c r="DI36" i="11"/>
  <c r="DH36" i="11"/>
  <c r="DG36" i="11"/>
  <c r="DF36" i="11"/>
  <c r="DE36" i="11"/>
  <c r="DD36" i="11"/>
  <c r="DC36" i="11"/>
  <c r="DB36" i="11"/>
  <c r="DA36" i="11"/>
  <c r="CZ36" i="11"/>
  <c r="CY36" i="11"/>
  <c r="CX36" i="11"/>
  <c r="CW36" i="11"/>
  <c r="CV36" i="11"/>
  <c r="CU36" i="11"/>
  <c r="CT36" i="11"/>
  <c r="CS36" i="11"/>
  <c r="CR36" i="11"/>
  <c r="CQ36" i="11"/>
  <c r="CP36" i="11"/>
  <c r="CO36" i="11"/>
  <c r="CN36" i="11"/>
  <c r="CM36" i="11"/>
  <c r="CL36" i="11"/>
  <c r="CK36" i="11"/>
  <c r="CJ36" i="11"/>
  <c r="CI36" i="11"/>
  <c r="CH36" i="11"/>
  <c r="CG36" i="11"/>
  <c r="CF36" i="11"/>
  <c r="CE36" i="11"/>
  <c r="CD36" i="11"/>
  <c r="CC36" i="11"/>
  <c r="CB36" i="11"/>
  <c r="CA36" i="11"/>
  <c r="BZ36" i="11"/>
  <c r="BY36" i="11"/>
  <c r="BX36" i="11"/>
  <c r="BW36" i="11"/>
  <c r="BV36" i="11"/>
  <c r="BU36" i="11"/>
  <c r="BT36" i="11"/>
  <c r="BS36" i="11"/>
  <c r="BR36" i="11"/>
  <c r="BQ36" i="11"/>
  <c r="BP36" i="11"/>
  <c r="BO36" i="11"/>
  <c r="BN36" i="11"/>
  <c r="BM36" i="11"/>
  <c r="BL36" i="11"/>
  <c r="BK36" i="11"/>
  <c r="BJ36" i="11"/>
  <c r="BI36" i="11"/>
  <c r="BH36" i="11"/>
  <c r="BG36" i="11"/>
  <c r="BF36" i="11"/>
  <c r="BE36" i="11"/>
  <c r="BD36" i="11"/>
  <c r="BC36" i="11"/>
  <c r="BB36" i="11"/>
  <c r="BA36" i="11"/>
  <c r="AZ36" i="11"/>
  <c r="AY36" i="11"/>
  <c r="AX36" i="11"/>
  <c r="AW36" i="11"/>
  <c r="AV36" i="11"/>
  <c r="AU36" i="11"/>
  <c r="AT36" i="11"/>
  <c r="AS36" i="11"/>
  <c r="AR36" i="11"/>
  <c r="AQ36" i="11"/>
  <c r="AP36" i="11"/>
  <c r="AO36" i="11"/>
  <c r="AN36" i="11"/>
  <c r="AM36" i="11"/>
  <c r="AL36" i="11"/>
  <c r="AK36" i="11"/>
  <c r="AJ36" i="11"/>
  <c r="AI36" i="11"/>
  <c r="AH36" i="11"/>
  <c r="AG36" i="11"/>
  <c r="AF36" i="11"/>
  <c r="AE36" i="11"/>
  <c r="AD36" i="11"/>
  <c r="AC36" i="11"/>
  <c r="AB36" i="11"/>
  <c r="AA36" i="11"/>
  <c r="Z36" i="11"/>
  <c r="Y36" i="11"/>
  <c r="X36" i="11"/>
  <c r="W36" i="11"/>
  <c r="V36" i="11"/>
  <c r="U36" i="11"/>
  <c r="T36" i="11"/>
  <c r="S36" i="11"/>
  <c r="R36" i="11"/>
  <c r="Q36" i="11"/>
  <c r="P36" i="11"/>
  <c r="O36" i="11"/>
  <c r="N36" i="11"/>
  <c r="M36" i="11"/>
  <c r="L36" i="11"/>
  <c r="K36" i="11"/>
  <c r="J36" i="11"/>
  <c r="I36" i="11"/>
  <c r="H36" i="11"/>
  <c r="G36" i="11"/>
  <c r="F36" i="11"/>
  <c r="E36" i="11"/>
  <c r="D36" i="11"/>
  <c r="C36" i="11"/>
  <c r="B36" i="11"/>
  <c r="DM35" i="11"/>
  <c r="DL35" i="11"/>
  <c r="DK35" i="11"/>
  <c r="DJ35" i="11"/>
  <c r="DI35" i="11"/>
  <c r="DH35" i="11"/>
  <c r="DG35" i="11"/>
  <c r="DF35" i="11"/>
  <c r="DE35" i="11"/>
  <c r="DD35" i="11"/>
  <c r="DC35" i="11"/>
  <c r="DB35" i="11"/>
  <c r="DA35" i="11"/>
  <c r="CZ35" i="11"/>
  <c r="CY35" i="11"/>
  <c r="CX35" i="11"/>
  <c r="CW35" i="11"/>
  <c r="CV35" i="11"/>
  <c r="CU35" i="11"/>
  <c r="CT35" i="11"/>
  <c r="CS35" i="11"/>
  <c r="CR35" i="11"/>
  <c r="CQ35" i="11"/>
  <c r="CP35" i="11"/>
  <c r="CO35" i="11"/>
  <c r="CN35" i="11"/>
  <c r="CM35" i="11"/>
  <c r="CL35" i="11"/>
  <c r="CK35" i="11"/>
  <c r="CJ35" i="11"/>
  <c r="CI35" i="11"/>
  <c r="CH35" i="11"/>
  <c r="CG35" i="11"/>
  <c r="CF35" i="11"/>
  <c r="CE35" i="11"/>
  <c r="CD35" i="11"/>
  <c r="CC35" i="11"/>
  <c r="CB35" i="11"/>
  <c r="CA35" i="11"/>
  <c r="BZ35" i="11"/>
  <c r="BY35" i="11"/>
  <c r="BX35" i="11"/>
  <c r="BW35" i="11"/>
  <c r="BV35" i="11"/>
  <c r="BU35" i="11"/>
  <c r="BT35" i="11"/>
  <c r="BS35" i="11"/>
  <c r="BR35" i="11"/>
  <c r="BQ35" i="11"/>
  <c r="BP35" i="11"/>
  <c r="BO35" i="11"/>
  <c r="BN35" i="11"/>
  <c r="BM35" i="11"/>
  <c r="BL35" i="11"/>
  <c r="BK35" i="11"/>
  <c r="BJ35" i="11"/>
  <c r="BI35" i="11"/>
  <c r="BH35" i="11"/>
  <c r="BG35" i="11"/>
  <c r="BF35" i="11"/>
  <c r="BE35" i="11"/>
  <c r="BD35" i="11"/>
  <c r="BC35" i="11"/>
  <c r="BB35" i="11"/>
  <c r="BA35" i="11"/>
  <c r="AZ35" i="11"/>
  <c r="AY35" i="11"/>
  <c r="AX35" i="11"/>
  <c r="AW35" i="11"/>
  <c r="AV35" i="11"/>
  <c r="AU35" i="11"/>
  <c r="AT35" i="11"/>
  <c r="AS35" i="11"/>
  <c r="AR35" i="11"/>
  <c r="AQ35" i="11"/>
  <c r="AP35" i="11"/>
  <c r="AO35" i="11"/>
  <c r="AN35" i="11"/>
  <c r="AM35" i="11"/>
  <c r="AL35" i="11"/>
  <c r="AK35" i="11"/>
  <c r="AJ35" i="11"/>
  <c r="AI35" i="11"/>
  <c r="AH35" i="11"/>
  <c r="AG35" i="11"/>
  <c r="AF35" i="11"/>
  <c r="AE35" i="11"/>
  <c r="AD35" i="11"/>
  <c r="AC35" i="11"/>
  <c r="AB35" i="11"/>
  <c r="AA35" i="11"/>
  <c r="Z35" i="11"/>
  <c r="Y35" i="11"/>
  <c r="X35" i="11"/>
  <c r="W35" i="11"/>
  <c r="V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5" i="11"/>
  <c r="D35" i="11"/>
  <c r="C35" i="11"/>
  <c r="B35" i="11"/>
  <c r="DM34" i="11"/>
  <c r="DL34" i="11"/>
  <c r="DK34" i="11"/>
  <c r="DJ34" i="11"/>
  <c r="DI34" i="11"/>
  <c r="DH34" i="11"/>
  <c r="DG34" i="11"/>
  <c r="DF34" i="11"/>
  <c r="DE34" i="11"/>
  <c r="DD34" i="11"/>
  <c r="DC34" i="11"/>
  <c r="DB34" i="11"/>
  <c r="DA34" i="11"/>
  <c r="CZ34" i="11"/>
  <c r="CY34" i="11"/>
  <c r="CX34" i="11"/>
  <c r="CW34" i="11"/>
  <c r="CV34" i="11"/>
  <c r="CU34" i="11"/>
  <c r="CT34" i="11"/>
  <c r="CS34" i="11"/>
  <c r="CR34" i="11"/>
  <c r="CQ34" i="11"/>
  <c r="CP34" i="11"/>
  <c r="CO34" i="11"/>
  <c r="CN34" i="11"/>
  <c r="CM34" i="11"/>
  <c r="CL34" i="11"/>
  <c r="CK34" i="11"/>
  <c r="CJ34" i="11"/>
  <c r="CI34" i="11"/>
  <c r="CH34" i="11"/>
  <c r="CG34" i="11"/>
  <c r="CF34" i="11"/>
  <c r="CE34" i="11"/>
  <c r="CD34" i="11"/>
  <c r="CC34" i="11"/>
  <c r="CB34" i="11"/>
  <c r="CA34" i="11"/>
  <c r="BZ34" i="11"/>
  <c r="BY34" i="11"/>
  <c r="BX34" i="11"/>
  <c r="BW34" i="11"/>
  <c r="BV34" i="11"/>
  <c r="BU34" i="11"/>
  <c r="BT34" i="11"/>
  <c r="BS34" i="11"/>
  <c r="BR34" i="11"/>
  <c r="BQ34" i="11"/>
  <c r="BP34" i="11"/>
  <c r="BO34" i="11"/>
  <c r="BN34" i="11"/>
  <c r="BM34" i="11"/>
  <c r="BL34" i="11"/>
  <c r="BK34" i="11"/>
  <c r="BJ34" i="11"/>
  <c r="BI34" i="11"/>
  <c r="BH34" i="11"/>
  <c r="BG34" i="11"/>
  <c r="BF34" i="11"/>
  <c r="BE34" i="11"/>
  <c r="BD34" i="11"/>
  <c r="BC34" i="11"/>
  <c r="BB34" i="11"/>
  <c r="BA34" i="11"/>
  <c r="AZ34" i="11"/>
  <c r="AY34" i="11"/>
  <c r="AX34" i="11"/>
  <c r="AW34" i="11"/>
  <c r="AV34" i="11"/>
  <c r="AU34" i="11"/>
  <c r="AT34" i="11"/>
  <c r="AS34" i="11"/>
  <c r="AR34" i="11"/>
  <c r="AQ34" i="11"/>
  <c r="AP34" i="11"/>
  <c r="AO34" i="11"/>
  <c r="AN34" i="11"/>
  <c r="AM34" i="11"/>
  <c r="AL34" i="11"/>
  <c r="AK34" i="11"/>
  <c r="AJ34" i="11"/>
  <c r="AI34" i="11"/>
  <c r="AH34" i="11"/>
  <c r="AG34" i="11"/>
  <c r="AF34" i="11"/>
  <c r="AE34" i="11"/>
  <c r="AD34" i="11"/>
  <c r="AC34" i="11"/>
  <c r="AB34" i="11"/>
  <c r="AA34" i="11"/>
  <c r="Z34" i="11"/>
  <c r="Y34" i="11"/>
  <c r="X34" i="11"/>
  <c r="W34" i="11"/>
  <c r="V34" i="11"/>
  <c r="U34" i="11"/>
  <c r="T34" i="11"/>
  <c r="S34" i="11"/>
  <c r="R34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4" i="11"/>
  <c r="D34" i="11"/>
  <c r="C34" i="11"/>
  <c r="B34" i="11"/>
  <c r="DM33" i="11"/>
  <c r="DL33" i="11"/>
  <c r="DK33" i="11"/>
  <c r="DJ33" i="11"/>
  <c r="DI33" i="11"/>
  <c r="DH33" i="11"/>
  <c r="DG33" i="11"/>
  <c r="DF33" i="11"/>
  <c r="DE33" i="11"/>
  <c r="DD33" i="11"/>
  <c r="DC33" i="11"/>
  <c r="DB33" i="11"/>
  <c r="DA33" i="11"/>
  <c r="CZ33" i="11"/>
  <c r="CY33" i="11"/>
  <c r="CX33" i="11"/>
  <c r="CW33" i="11"/>
  <c r="CV33" i="11"/>
  <c r="CU33" i="11"/>
  <c r="CT33" i="11"/>
  <c r="CS33" i="11"/>
  <c r="CR33" i="11"/>
  <c r="CQ33" i="11"/>
  <c r="CP33" i="11"/>
  <c r="CO33" i="11"/>
  <c r="CN33" i="11"/>
  <c r="CM33" i="11"/>
  <c r="CL33" i="11"/>
  <c r="CK33" i="11"/>
  <c r="CJ33" i="11"/>
  <c r="CI33" i="11"/>
  <c r="CH33" i="11"/>
  <c r="CG33" i="11"/>
  <c r="CF33" i="11"/>
  <c r="CE33" i="11"/>
  <c r="CD33" i="11"/>
  <c r="CC33" i="11"/>
  <c r="CB33" i="11"/>
  <c r="CA33" i="11"/>
  <c r="BZ33" i="11"/>
  <c r="BY33" i="11"/>
  <c r="BX33" i="11"/>
  <c r="BW33" i="11"/>
  <c r="BV33" i="11"/>
  <c r="BU33" i="11"/>
  <c r="BT33" i="11"/>
  <c r="BS33" i="11"/>
  <c r="BR33" i="11"/>
  <c r="BQ33" i="11"/>
  <c r="BP33" i="11"/>
  <c r="BO33" i="11"/>
  <c r="BN33" i="11"/>
  <c r="BM33" i="11"/>
  <c r="BL33" i="11"/>
  <c r="BK33" i="11"/>
  <c r="BJ33" i="11"/>
  <c r="BI33" i="11"/>
  <c r="BH33" i="11"/>
  <c r="BG33" i="11"/>
  <c r="BF33" i="11"/>
  <c r="BE33" i="11"/>
  <c r="BD33" i="11"/>
  <c r="BC33" i="11"/>
  <c r="BB33" i="11"/>
  <c r="BA33" i="11"/>
  <c r="AZ33" i="11"/>
  <c r="AY33" i="11"/>
  <c r="AX33" i="11"/>
  <c r="AW33" i="11"/>
  <c r="AV33" i="11"/>
  <c r="AU33" i="11"/>
  <c r="AT33" i="11"/>
  <c r="AS33" i="11"/>
  <c r="AR33" i="11"/>
  <c r="AQ33" i="11"/>
  <c r="AP33" i="11"/>
  <c r="AO33" i="11"/>
  <c r="AN33" i="11"/>
  <c r="AM33" i="11"/>
  <c r="AL33" i="11"/>
  <c r="AK33" i="11"/>
  <c r="AJ33" i="11"/>
  <c r="AI33" i="11"/>
  <c r="AH33" i="11"/>
  <c r="AG33" i="11"/>
  <c r="AF33" i="11"/>
  <c r="AE33" i="11"/>
  <c r="AD33" i="11"/>
  <c r="AC33" i="11"/>
  <c r="AB33" i="11"/>
  <c r="AA33" i="11"/>
  <c r="Z33" i="11"/>
  <c r="Y33" i="11"/>
  <c r="X33" i="11"/>
  <c r="W33" i="11"/>
  <c r="V33" i="11"/>
  <c r="U33" i="11"/>
  <c r="T33" i="11"/>
  <c r="S33" i="11"/>
  <c r="R33" i="11"/>
  <c r="Q33" i="11"/>
  <c r="P33" i="11"/>
  <c r="O33" i="11"/>
  <c r="N33" i="11"/>
  <c r="M33" i="11"/>
  <c r="L33" i="11"/>
  <c r="K33" i="11"/>
  <c r="J33" i="11"/>
  <c r="I33" i="11"/>
  <c r="H33" i="11"/>
  <c r="G33" i="11"/>
  <c r="F33" i="11"/>
  <c r="E33" i="11"/>
  <c r="D33" i="11"/>
  <c r="C33" i="11"/>
  <c r="B33" i="11"/>
  <c r="DM32" i="11"/>
  <c r="DL32" i="11"/>
  <c r="DK32" i="11"/>
  <c r="DJ32" i="11"/>
  <c r="DI32" i="11"/>
  <c r="DH32" i="11"/>
  <c r="DG32" i="11"/>
  <c r="DF32" i="11"/>
  <c r="DE32" i="11"/>
  <c r="DD32" i="11"/>
  <c r="DC32" i="11"/>
  <c r="DB32" i="11"/>
  <c r="DA32" i="11"/>
  <c r="CZ32" i="11"/>
  <c r="CY32" i="11"/>
  <c r="CX32" i="11"/>
  <c r="CW32" i="11"/>
  <c r="CV32" i="11"/>
  <c r="CU32" i="11"/>
  <c r="CT32" i="11"/>
  <c r="CS32" i="11"/>
  <c r="CR32" i="11"/>
  <c r="CQ32" i="11"/>
  <c r="CP32" i="11"/>
  <c r="CO32" i="11"/>
  <c r="CN32" i="11"/>
  <c r="CM32" i="11"/>
  <c r="CL32" i="11"/>
  <c r="CK32" i="11"/>
  <c r="CJ32" i="11"/>
  <c r="CI32" i="11"/>
  <c r="CH32" i="11"/>
  <c r="CG32" i="11"/>
  <c r="CF32" i="11"/>
  <c r="CE32" i="11"/>
  <c r="CD32" i="11"/>
  <c r="CC32" i="11"/>
  <c r="CB32" i="11"/>
  <c r="CA32" i="11"/>
  <c r="BZ32" i="11"/>
  <c r="BY32" i="11"/>
  <c r="BX32" i="11"/>
  <c r="BW32" i="11"/>
  <c r="BV32" i="11"/>
  <c r="BU32" i="11"/>
  <c r="BT32" i="11"/>
  <c r="BS32" i="11"/>
  <c r="BR32" i="11"/>
  <c r="BQ32" i="11"/>
  <c r="BP32" i="11"/>
  <c r="BO32" i="11"/>
  <c r="BN32" i="11"/>
  <c r="BM32" i="11"/>
  <c r="BL32" i="11"/>
  <c r="BK32" i="11"/>
  <c r="BJ32" i="11"/>
  <c r="BI32" i="11"/>
  <c r="BH32" i="11"/>
  <c r="BG32" i="11"/>
  <c r="BF32" i="11"/>
  <c r="BE32" i="11"/>
  <c r="BD32" i="11"/>
  <c r="BC32" i="11"/>
  <c r="BB32" i="11"/>
  <c r="BA32" i="11"/>
  <c r="AZ32" i="11"/>
  <c r="AY32" i="11"/>
  <c r="AX32" i="11"/>
  <c r="AW32" i="11"/>
  <c r="AV32" i="11"/>
  <c r="AU32" i="11"/>
  <c r="AT32" i="11"/>
  <c r="AS32" i="11"/>
  <c r="AR32" i="11"/>
  <c r="AQ32" i="11"/>
  <c r="AP32" i="11"/>
  <c r="AO32" i="11"/>
  <c r="AN32" i="11"/>
  <c r="AM32" i="11"/>
  <c r="AL32" i="11"/>
  <c r="AK32" i="11"/>
  <c r="AJ32" i="11"/>
  <c r="AI32" i="11"/>
  <c r="AH32" i="11"/>
  <c r="AG32" i="11"/>
  <c r="AF32" i="11"/>
  <c r="AE32" i="11"/>
  <c r="AD32" i="11"/>
  <c r="AC32" i="11"/>
  <c r="AB32" i="11"/>
  <c r="AA32" i="11"/>
  <c r="Z32" i="11"/>
  <c r="Y32" i="11"/>
  <c r="X32" i="11"/>
  <c r="W32" i="11"/>
  <c r="V32" i="1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B32" i="11"/>
  <c r="DM31" i="11"/>
  <c r="DL31" i="11"/>
  <c r="DK31" i="11"/>
  <c r="DJ31" i="11"/>
  <c r="DI31" i="11"/>
  <c r="DH31" i="11"/>
  <c r="DG31" i="11"/>
  <c r="DF31" i="11"/>
  <c r="DE31" i="11"/>
  <c r="DD31" i="11"/>
  <c r="DC31" i="11"/>
  <c r="DB31" i="11"/>
  <c r="DA31" i="11"/>
  <c r="CZ31" i="11"/>
  <c r="CY31" i="11"/>
  <c r="CX31" i="11"/>
  <c r="CW31" i="11"/>
  <c r="CV31" i="11"/>
  <c r="CU31" i="11"/>
  <c r="CT31" i="11"/>
  <c r="CS31" i="11"/>
  <c r="CR31" i="11"/>
  <c r="CQ31" i="11"/>
  <c r="CP31" i="11"/>
  <c r="CO31" i="11"/>
  <c r="CN31" i="11"/>
  <c r="CM31" i="11"/>
  <c r="CL31" i="11"/>
  <c r="CK31" i="11"/>
  <c r="CJ31" i="11"/>
  <c r="CI31" i="11"/>
  <c r="CH31" i="11"/>
  <c r="CG31" i="11"/>
  <c r="CF31" i="11"/>
  <c r="CE31" i="11"/>
  <c r="CD31" i="11"/>
  <c r="CC31" i="11"/>
  <c r="CB31" i="11"/>
  <c r="CA31" i="11"/>
  <c r="BZ31" i="11"/>
  <c r="BY31" i="11"/>
  <c r="BX31" i="11"/>
  <c r="BW31" i="11"/>
  <c r="BV31" i="11"/>
  <c r="BU31" i="11"/>
  <c r="BT31" i="11"/>
  <c r="BS31" i="11"/>
  <c r="BR31" i="11"/>
  <c r="BQ31" i="11"/>
  <c r="BP31" i="11"/>
  <c r="BO31" i="11"/>
  <c r="BN31" i="11"/>
  <c r="BM31" i="11"/>
  <c r="BL31" i="11"/>
  <c r="BK31" i="11"/>
  <c r="BJ31" i="11"/>
  <c r="BI31" i="11"/>
  <c r="BH31" i="11"/>
  <c r="BG31" i="11"/>
  <c r="BF31" i="11"/>
  <c r="BE31" i="11"/>
  <c r="BD31" i="11"/>
  <c r="BC31" i="11"/>
  <c r="BB31" i="11"/>
  <c r="BA31" i="11"/>
  <c r="AZ31" i="11"/>
  <c r="AY31" i="11"/>
  <c r="AX31" i="11"/>
  <c r="AW31" i="11"/>
  <c r="AV31" i="11"/>
  <c r="AU31" i="11"/>
  <c r="AT31" i="11"/>
  <c r="AS31" i="11"/>
  <c r="AR31" i="11"/>
  <c r="AQ31" i="11"/>
  <c r="AP31" i="11"/>
  <c r="AO31" i="11"/>
  <c r="AN31" i="11"/>
  <c r="AM31" i="11"/>
  <c r="AL31" i="11"/>
  <c r="AK31" i="11"/>
  <c r="AJ31" i="11"/>
  <c r="AI31" i="11"/>
  <c r="AH31" i="11"/>
  <c r="AG31" i="11"/>
  <c r="AF31" i="11"/>
  <c r="AE31" i="11"/>
  <c r="AD31" i="11"/>
  <c r="AC31" i="11"/>
  <c r="AB31" i="11"/>
  <c r="AA31" i="11"/>
  <c r="Z31" i="11"/>
  <c r="Y31" i="11"/>
  <c r="X31" i="11"/>
  <c r="W31" i="11"/>
  <c r="V31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B31" i="11"/>
  <c r="DM30" i="11"/>
  <c r="DL30" i="11"/>
  <c r="DK30" i="11"/>
  <c r="DJ30" i="11"/>
  <c r="DI30" i="11"/>
  <c r="DH30" i="11"/>
  <c r="DG30" i="11"/>
  <c r="DF30" i="11"/>
  <c r="DE30" i="11"/>
  <c r="DD30" i="11"/>
  <c r="DC30" i="11"/>
  <c r="DB30" i="11"/>
  <c r="DA30" i="11"/>
  <c r="CZ30" i="11"/>
  <c r="CY30" i="11"/>
  <c r="CX30" i="11"/>
  <c r="CW30" i="11"/>
  <c r="CV30" i="11"/>
  <c r="CU30" i="11"/>
  <c r="CT30" i="11"/>
  <c r="CS30" i="11"/>
  <c r="CR30" i="11"/>
  <c r="CQ30" i="11"/>
  <c r="CP30" i="11"/>
  <c r="CO30" i="11"/>
  <c r="CN30" i="11"/>
  <c r="CM30" i="11"/>
  <c r="CL30" i="11"/>
  <c r="CK30" i="11"/>
  <c r="CJ30" i="11"/>
  <c r="CI30" i="11"/>
  <c r="CH30" i="11"/>
  <c r="CG30" i="11"/>
  <c r="CF30" i="11"/>
  <c r="CE30" i="11"/>
  <c r="CD30" i="11"/>
  <c r="CC30" i="11"/>
  <c r="CB30" i="11"/>
  <c r="CA30" i="11"/>
  <c r="BZ30" i="11"/>
  <c r="BY30" i="11"/>
  <c r="BX30" i="11"/>
  <c r="BW30" i="11"/>
  <c r="BV30" i="11"/>
  <c r="BU30" i="11"/>
  <c r="BT30" i="11"/>
  <c r="BS30" i="11"/>
  <c r="BR30" i="11"/>
  <c r="BQ30" i="11"/>
  <c r="BP30" i="11"/>
  <c r="BO30" i="11"/>
  <c r="BN30" i="11"/>
  <c r="BM30" i="11"/>
  <c r="BL30" i="11"/>
  <c r="BK30" i="11"/>
  <c r="BJ30" i="11"/>
  <c r="BI30" i="11"/>
  <c r="BH30" i="11"/>
  <c r="BG30" i="11"/>
  <c r="BF30" i="11"/>
  <c r="BE30" i="11"/>
  <c r="BD30" i="11"/>
  <c r="BC30" i="11"/>
  <c r="BB30" i="11"/>
  <c r="BA30" i="11"/>
  <c r="AZ30" i="11"/>
  <c r="AY30" i="11"/>
  <c r="AX30" i="11"/>
  <c r="AW30" i="11"/>
  <c r="AV30" i="11"/>
  <c r="AU30" i="11"/>
  <c r="AT30" i="11"/>
  <c r="AS30" i="11"/>
  <c r="AR30" i="11"/>
  <c r="AQ30" i="11"/>
  <c r="AP30" i="11"/>
  <c r="AO30" i="11"/>
  <c r="AN30" i="11"/>
  <c r="AM30" i="11"/>
  <c r="AL30" i="11"/>
  <c r="AK30" i="11"/>
  <c r="AJ30" i="11"/>
  <c r="AI30" i="11"/>
  <c r="AH30" i="11"/>
  <c r="AG30" i="11"/>
  <c r="AF30" i="11"/>
  <c r="AE30" i="11"/>
  <c r="AD30" i="11"/>
  <c r="AC30" i="11"/>
  <c r="AB30" i="11"/>
  <c r="AA30" i="11"/>
  <c r="Z30" i="11"/>
  <c r="Y30" i="11"/>
  <c r="X30" i="11"/>
  <c r="W30" i="11"/>
  <c r="V30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D30" i="11"/>
  <c r="C30" i="11"/>
  <c r="B30" i="11"/>
  <c r="DM29" i="11"/>
  <c r="DL29" i="11"/>
  <c r="DK29" i="11"/>
  <c r="DJ29" i="11"/>
  <c r="DI29" i="11"/>
  <c r="DH29" i="11"/>
  <c r="DG29" i="11"/>
  <c r="DF29" i="11"/>
  <c r="DE29" i="11"/>
  <c r="DD29" i="11"/>
  <c r="DC29" i="11"/>
  <c r="DB29" i="11"/>
  <c r="DA29" i="11"/>
  <c r="CZ29" i="11"/>
  <c r="CY29" i="11"/>
  <c r="CX29" i="11"/>
  <c r="CW29" i="11"/>
  <c r="CV29" i="11"/>
  <c r="CU29" i="11"/>
  <c r="CT29" i="11"/>
  <c r="CS29" i="11"/>
  <c r="CR29" i="11"/>
  <c r="CQ29" i="11"/>
  <c r="CP29" i="11"/>
  <c r="CO29" i="11"/>
  <c r="CN29" i="11"/>
  <c r="CM29" i="11"/>
  <c r="CL29" i="11"/>
  <c r="CK29" i="11"/>
  <c r="CJ29" i="11"/>
  <c r="CI29" i="11"/>
  <c r="CH29" i="11"/>
  <c r="CG29" i="11"/>
  <c r="CF29" i="11"/>
  <c r="CE29" i="11"/>
  <c r="CD29" i="11"/>
  <c r="CC29" i="11"/>
  <c r="CB29" i="11"/>
  <c r="CA29" i="11"/>
  <c r="BZ29" i="11"/>
  <c r="BY29" i="11"/>
  <c r="BX29" i="11"/>
  <c r="BW29" i="11"/>
  <c r="BV29" i="11"/>
  <c r="BU29" i="11"/>
  <c r="BT29" i="11"/>
  <c r="BS29" i="11"/>
  <c r="BR29" i="11"/>
  <c r="BQ29" i="11"/>
  <c r="BP29" i="11"/>
  <c r="BO29" i="11"/>
  <c r="BN29" i="11"/>
  <c r="BM29" i="11"/>
  <c r="BL29" i="11"/>
  <c r="BK29" i="11"/>
  <c r="BJ29" i="11"/>
  <c r="BI29" i="11"/>
  <c r="BH29" i="11"/>
  <c r="BG29" i="11"/>
  <c r="BF29" i="11"/>
  <c r="BE29" i="11"/>
  <c r="BD29" i="11"/>
  <c r="BC29" i="11"/>
  <c r="BB29" i="11"/>
  <c r="BA29" i="11"/>
  <c r="AZ29" i="11"/>
  <c r="AY29" i="11"/>
  <c r="AX29" i="11"/>
  <c r="AW29" i="11"/>
  <c r="AV29" i="11"/>
  <c r="AU29" i="11"/>
  <c r="AT29" i="11"/>
  <c r="AS29" i="11"/>
  <c r="AR29" i="11"/>
  <c r="AQ29" i="11"/>
  <c r="AP29" i="11"/>
  <c r="AO29" i="11"/>
  <c r="AN29" i="11"/>
  <c r="AM29" i="11"/>
  <c r="AL29" i="11"/>
  <c r="AK29" i="11"/>
  <c r="AJ29" i="11"/>
  <c r="AI29" i="11"/>
  <c r="AH29" i="11"/>
  <c r="AG29" i="11"/>
  <c r="AF29" i="11"/>
  <c r="AE29" i="11"/>
  <c r="AD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C29" i="11"/>
  <c r="B29" i="11"/>
  <c r="DM28" i="11"/>
  <c r="DL28" i="11"/>
  <c r="DK28" i="11"/>
  <c r="DJ28" i="11"/>
  <c r="DI28" i="11"/>
  <c r="DH28" i="11"/>
  <c r="DG28" i="11"/>
  <c r="DF28" i="11"/>
  <c r="DE28" i="11"/>
  <c r="DD28" i="11"/>
  <c r="DC28" i="11"/>
  <c r="DB28" i="11"/>
  <c r="DA28" i="11"/>
  <c r="CZ28" i="11"/>
  <c r="CY28" i="11"/>
  <c r="CX28" i="11"/>
  <c r="CW28" i="11"/>
  <c r="CV28" i="11"/>
  <c r="CU28" i="11"/>
  <c r="CT28" i="11"/>
  <c r="CS28" i="11"/>
  <c r="CR28" i="11"/>
  <c r="CQ28" i="11"/>
  <c r="CP28" i="11"/>
  <c r="CO28" i="11"/>
  <c r="CN28" i="11"/>
  <c r="CM28" i="11"/>
  <c r="CL28" i="11"/>
  <c r="CK28" i="11"/>
  <c r="CJ28" i="11"/>
  <c r="CI28" i="11"/>
  <c r="CH28" i="11"/>
  <c r="CG28" i="11"/>
  <c r="CF28" i="11"/>
  <c r="CE28" i="11"/>
  <c r="CD28" i="11"/>
  <c r="CC28" i="11"/>
  <c r="CB28" i="11"/>
  <c r="CA28" i="11"/>
  <c r="BZ28" i="11"/>
  <c r="BY28" i="11"/>
  <c r="BX28" i="11"/>
  <c r="BW28" i="11"/>
  <c r="BV28" i="11"/>
  <c r="BU28" i="11"/>
  <c r="BT28" i="11"/>
  <c r="BS28" i="11"/>
  <c r="BR28" i="11"/>
  <c r="BQ28" i="11"/>
  <c r="BP28" i="11"/>
  <c r="BO28" i="11"/>
  <c r="BN28" i="11"/>
  <c r="BM28" i="11"/>
  <c r="BL28" i="11"/>
  <c r="BK28" i="11"/>
  <c r="BJ28" i="11"/>
  <c r="BI28" i="11"/>
  <c r="BH28" i="11"/>
  <c r="BG28" i="11"/>
  <c r="BF28" i="11"/>
  <c r="BE28" i="11"/>
  <c r="BD28" i="11"/>
  <c r="BC28" i="11"/>
  <c r="BB28" i="11"/>
  <c r="BA28" i="11"/>
  <c r="AZ28" i="11"/>
  <c r="AY28" i="11"/>
  <c r="AX28" i="11"/>
  <c r="AW28" i="11"/>
  <c r="AV28" i="11"/>
  <c r="AU28" i="11"/>
  <c r="AT28" i="11"/>
  <c r="AS28" i="11"/>
  <c r="AR28" i="11"/>
  <c r="AQ28" i="11"/>
  <c r="AP28" i="11"/>
  <c r="AO28" i="11"/>
  <c r="AN28" i="11"/>
  <c r="AM28" i="11"/>
  <c r="AL28" i="11"/>
  <c r="AK28" i="11"/>
  <c r="AJ28" i="11"/>
  <c r="AI28" i="11"/>
  <c r="AH28" i="11"/>
  <c r="AG28" i="11"/>
  <c r="AF28" i="11"/>
  <c r="AE28" i="11"/>
  <c r="AD28" i="11"/>
  <c r="AC28" i="11"/>
  <c r="AB28" i="11"/>
  <c r="AA28" i="11"/>
  <c r="Z28" i="11"/>
  <c r="Y28" i="11"/>
  <c r="X28" i="11"/>
  <c r="W28" i="11"/>
  <c r="V28" i="11"/>
  <c r="U28" i="11"/>
  <c r="T28" i="11"/>
  <c r="S28" i="11"/>
  <c r="R28" i="11"/>
  <c r="Q28" i="11"/>
  <c r="P28" i="11"/>
  <c r="O28" i="11"/>
  <c r="N28" i="11"/>
  <c r="M28" i="11"/>
  <c r="L28" i="11"/>
  <c r="K28" i="11"/>
  <c r="J28" i="11"/>
  <c r="I28" i="11"/>
  <c r="H28" i="11"/>
  <c r="G28" i="11"/>
  <c r="F28" i="11"/>
  <c r="E28" i="11"/>
  <c r="D28" i="11"/>
  <c r="C28" i="11"/>
  <c r="B28" i="11"/>
  <c r="DM27" i="11"/>
  <c r="DL27" i="11"/>
  <c r="DK27" i="11"/>
  <c r="DJ27" i="11"/>
  <c r="DI27" i="11"/>
  <c r="DH27" i="11"/>
  <c r="DG27" i="11"/>
  <c r="DF27" i="11"/>
  <c r="DE27" i="11"/>
  <c r="DD27" i="11"/>
  <c r="DC27" i="11"/>
  <c r="DB27" i="11"/>
  <c r="DA27" i="11"/>
  <c r="CZ27" i="11"/>
  <c r="CY27" i="11"/>
  <c r="CX27" i="11"/>
  <c r="CW27" i="11"/>
  <c r="CV27" i="11"/>
  <c r="CU27" i="11"/>
  <c r="CT27" i="11"/>
  <c r="CS27" i="11"/>
  <c r="CR27" i="11"/>
  <c r="CQ27" i="11"/>
  <c r="CP27" i="11"/>
  <c r="CO27" i="11"/>
  <c r="CN27" i="11"/>
  <c r="CM27" i="11"/>
  <c r="CL27" i="11"/>
  <c r="CK27" i="11"/>
  <c r="CJ27" i="11"/>
  <c r="CI27" i="11"/>
  <c r="CH27" i="11"/>
  <c r="CG27" i="11"/>
  <c r="CF27" i="11"/>
  <c r="CE27" i="11"/>
  <c r="CD27" i="11"/>
  <c r="CC27" i="11"/>
  <c r="CB27" i="11"/>
  <c r="CA27" i="11"/>
  <c r="BZ27" i="11"/>
  <c r="BY27" i="11"/>
  <c r="BX27" i="11"/>
  <c r="BW27" i="11"/>
  <c r="BV27" i="11"/>
  <c r="BU27" i="11"/>
  <c r="BT27" i="11"/>
  <c r="BS27" i="11"/>
  <c r="BR27" i="11"/>
  <c r="BQ27" i="11"/>
  <c r="BP27" i="11"/>
  <c r="BO27" i="11"/>
  <c r="BN27" i="11"/>
  <c r="BM27" i="11"/>
  <c r="BL27" i="11"/>
  <c r="BK27" i="11"/>
  <c r="BJ27" i="11"/>
  <c r="BI27" i="11"/>
  <c r="BH27" i="11"/>
  <c r="BG27" i="11"/>
  <c r="BF27" i="11"/>
  <c r="BE27" i="11"/>
  <c r="BD27" i="11"/>
  <c r="BC27" i="11"/>
  <c r="BB27" i="11"/>
  <c r="BA27" i="11"/>
  <c r="AZ27" i="11"/>
  <c r="AY27" i="11"/>
  <c r="AX27" i="11"/>
  <c r="AW27" i="11"/>
  <c r="AV27" i="11"/>
  <c r="AU27" i="11"/>
  <c r="AT27" i="11"/>
  <c r="AS27" i="11"/>
  <c r="AR27" i="11"/>
  <c r="AQ27" i="11"/>
  <c r="AP27" i="11"/>
  <c r="AO27" i="11"/>
  <c r="AN27" i="11"/>
  <c r="AM27" i="11"/>
  <c r="AL27" i="11"/>
  <c r="AK27" i="11"/>
  <c r="AJ27" i="11"/>
  <c r="AI27" i="11"/>
  <c r="AH27" i="11"/>
  <c r="AG27" i="11"/>
  <c r="AF27" i="11"/>
  <c r="AE27" i="11"/>
  <c r="AD27" i="11"/>
  <c r="AC27" i="11"/>
  <c r="AB27" i="11"/>
  <c r="AA27" i="11"/>
  <c r="Z27" i="11"/>
  <c r="Y27" i="11"/>
  <c r="X27" i="11"/>
  <c r="W27" i="11"/>
  <c r="V27" i="11"/>
  <c r="U27" i="11"/>
  <c r="T27" i="11"/>
  <c r="S27" i="11"/>
  <c r="R27" i="11"/>
  <c r="Q27" i="11"/>
  <c r="P27" i="11"/>
  <c r="O27" i="11"/>
  <c r="N27" i="11"/>
  <c r="M27" i="11"/>
  <c r="L27" i="11"/>
  <c r="K27" i="11"/>
  <c r="J27" i="11"/>
  <c r="I27" i="11"/>
  <c r="H27" i="11"/>
  <c r="G27" i="11"/>
  <c r="F27" i="11"/>
  <c r="E27" i="11"/>
  <c r="D27" i="11"/>
  <c r="C27" i="11"/>
  <c r="B27" i="11"/>
  <c r="DM26" i="11"/>
  <c r="DL26" i="11"/>
  <c r="DK26" i="11"/>
  <c r="DJ26" i="11"/>
  <c r="DI26" i="11"/>
  <c r="DH26" i="11"/>
  <c r="DG26" i="11"/>
  <c r="DF26" i="11"/>
  <c r="DE26" i="11"/>
  <c r="DD26" i="11"/>
  <c r="DC26" i="11"/>
  <c r="DB26" i="11"/>
  <c r="DA26" i="11"/>
  <c r="CZ26" i="11"/>
  <c r="CY26" i="11"/>
  <c r="CX26" i="11"/>
  <c r="CW26" i="11"/>
  <c r="CV26" i="11"/>
  <c r="CU26" i="11"/>
  <c r="CT26" i="11"/>
  <c r="CS26" i="11"/>
  <c r="CR26" i="11"/>
  <c r="CQ26" i="11"/>
  <c r="CP26" i="11"/>
  <c r="CO26" i="11"/>
  <c r="CN26" i="11"/>
  <c r="CM26" i="11"/>
  <c r="CL26" i="11"/>
  <c r="CK26" i="11"/>
  <c r="CJ26" i="11"/>
  <c r="CI26" i="11"/>
  <c r="CH26" i="11"/>
  <c r="CG26" i="11"/>
  <c r="CF26" i="11"/>
  <c r="CE26" i="11"/>
  <c r="CD26" i="11"/>
  <c r="CC26" i="11"/>
  <c r="CB26" i="11"/>
  <c r="CA26" i="11"/>
  <c r="BZ26" i="11"/>
  <c r="BY26" i="11"/>
  <c r="BX26" i="11"/>
  <c r="BW26" i="11"/>
  <c r="BV26" i="11"/>
  <c r="BU26" i="11"/>
  <c r="BT26" i="11"/>
  <c r="BS26" i="11"/>
  <c r="BR26" i="11"/>
  <c r="BQ26" i="11"/>
  <c r="BP26" i="11"/>
  <c r="BO26" i="11"/>
  <c r="BN26" i="11"/>
  <c r="BM26" i="11"/>
  <c r="BL26" i="11"/>
  <c r="BK26" i="11"/>
  <c r="BJ26" i="11"/>
  <c r="BI26" i="11"/>
  <c r="BH26" i="11"/>
  <c r="BG26" i="11"/>
  <c r="BF26" i="11"/>
  <c r="BE26" i="11"/>
  <c r="BD26" i="11"/>
  <c r="BC26" i="11"/>
  <c r="BB26" i="11"/>
  <c r="BA26" i="11"/>
  <c r="AZ26" i="11"/>
  <c r="AY26" i="11"/>
  <c r="AX26" i="11"/>
  <c r="AW26" i="11"/>
  <c r="AV26" i="11"/>
  <c r="AU26" i="11"/>
  <c r="AT26" i="11"/>
  <c r="AS26" i="11"/>
  <c r="AR26" i="11"/>
  <c r="AQ26" i="11"/>
  <c r="AP26" i="11"/>
  <c r="AO26" i="11"/>
  <c r="AN26" i="11"/>
  <c r="AM26" i="11"/>
  <c r="AL26" i="11"/>
  <c r="AK26" i="11"/>
  <c r="AJ26" i="11"/>
  <c r="AI26" i="11"/>
  <c r="AH26" i="11"/>
  <c r="AG26" i="11"/>
  <c r="AF26" i="11"/>
  <c r="AE26" i="11"/>
  <c r="AD26" i="11"/>
  <c r="AC26" i="11"/>
  <c r="AB26" i="11"/>
  <c r="AA26" i="11"/>
  <c r="Z26" i="11"/>
  <c r="Y26" i="11"/>
  <c r="X26" i="11"/>
  <c r="W26" i="11"/>
  <c r="V26" i="11"/>
  <c r="U26" i="11"/>
  <c r="T26" i="11"/>
  <c r="S26" i="11"/>
  <c r="R26" i="11"/>
  <c r="Q26" i="11"/>
  <c r="P26" i="11"/>
  <c r="O26" i="11"/>
  <c r="N26" i="11"/>
  <c r="M26" i="11"/>
  <c r="L26" i="11"/>
  <c r="K26" i="11"/>
  <c r="J26" i="11"/>
  <c r="I26" i="11"/>
  <c r="H26" i="11"/>
  <c r="G26" i="11"/>
  <c r="F26" i="11"/>
  <c r="E26" i="11"/>
  <c r="D26" i="11"/>
  <c r="C26" i="11"/>
  <c r="B26" i="11"/>
  <c r="DM25" i="11"/>
  <c r="DL25" i="11"/>
  <c r="DK25" i="11"/>
  <c r="DJ25" i="11"/>
  <c r="DI25" i="11"/>
  <c r="DH25" i="11"/>
  <c r="DG25" i="11"/>
  <c r="DF25" i="11"/>
  <c r="DE25" i="11"/>
  <c r="DD25" i="11"/>
  <c r="DC25" i="11"/>
  <c r="DB25" i="11"/>
  <c r="DA25" i="11"/>
  <c r="CZ25" i="11"/>
  <c r="CY25" i="11"/>
  <c r="CX25" i="11"/>
  <c r="CW25" i="11"/>
  <c r="CV25" i="11"/>
  <c r="CU25" i="11"/>
  <c r="CT25" i="11"/>
  <c r="CS25" i="11"/>
  <c r="CR25" i="11"/>
  <c r="CQ25" i="11"/>
  <c r="CP25" i="11"/>
  <c r="CO25" i="11"/>
  <c r="CN25" i="11"/>
  <c r="CM25" i="11"/>
  <c r="CL25" i="11"/>
  <c r="CK25" i="11"/>
  <c r="CJ25" i="11"/>
  <c r="CI25" i="11"/>
  <c r="CH25" i="11"/>
  <c r="CG25" i="11"/>
  <c r="CF25" i="11"/>
  <c r="CE25" i="11"/>
  <c r="CD25" i="11"/>
  <c r="CC25" i="11"/>
  <c r="CB25" i="11"/>
  <c r="CA25" i="11"/>
  <c r="BZ25" i="11"/>
  <c r="BY25" i="11"/>
  <c r="BX25" i="11"/>
  <c r="BW25" i="11"/>
  <c r="BV25" i="11"/>
  <c r="BU25" i="11"/>
  <c r="BT25" i="11"/>
  <c r="BS25" i="11"/>
  <c r="BR25" i="11"/>
  <c r="BQ25" i="11"/>
  <c r="BP25" i="11"/>
  <c r="BO25" i="11"/>
  <c r="BN25" i="11"/>
  <c r="BM25" i="11"/>
  <c r="BL25" i="11"/>
  <c r="BK25" i="11"/>
  <c r="BJ25" i="11"/>
  <c r="BI25" i="11"/>
  <c r="BH25" i="11"/>
  <c r="BG25" i="11"/>
  <c r="BF25" i="11"/>
  <c r="BE25" i="11"/>
  <c r="BD25" i="11"/>
  <c r="BC25" i="11"/>
  <c r="BB25" i="11"/>
  <c r="BA25" i="11"/>
  <c r="AZ25" i="11"/>
  <c r="AY25" i="11"/>
  <c r="AX25" i="11"/>
  <c r="AW25" i="11"/>
  <c r="AV25" i="11"/>
  <c r="AU25" i="11"/>
  <c r="AT25" i="11"/>
  <c r="AS25" i="11"/>
  <c r="AR25" i="11"/>
  <c r="AQ25" i="11"/>
  <c r="AP25" i="11"/>
  <c r="AO25" i="11"/>
  <c r="AN25" i="11"/>
  <c r="AM25" i="11"/>
  <c r="AL25" i="11"/>
  <c r="AK25" i="11"/>
  <c r="AJ25" i="11"/>
  <c r="AI25" i="11"/>
  <c r="AH25" i="11"/>
  <c r="AG25" i="11"/>
  <c r="AF25" i="11"/>
  <c r="AE25" i="11"/>
  <c r="AD25" i="11"/>
  <c r="AC25" i="11"/>
  <c r="AB25" i="11"/>
  <c r="AA25" i="11"/>
  <c r="Z25" i="11"/>
  <c r="Y25" i="11"/>
  <c r="X25" i="11"/>
  <c r="W25" i="11"/>
  <c r="V25" i="11"/>
  <c r="U25" i="11"/>
  <c r="T25" i="11"/>
  <c r="S25" i="11"/>
  <c r="R25" i="11"/>
  <c r="Q25" i="11"/>
  <c r="P25" i="11"/>
  <c r="O25" i="11"/>
  <c r="N25" i="11"/>
  <c r="M25" i="11"/>
  <c r="L25" i="11"/>
  <c r="K25" i="11"/>
  <c r="J25" i="11"/>
  <c r="I25" i="11"/>
  <c r="H25" i="11"/>
  <c r="G25" i="11"/>
  <c r="F25" i="11"/>
  <c r="E25" i="11"/>
  <c r="D25" i="11"/>
  <c r="C25" i="11"/>
  <c r="B25" i="11"/>
  <c r="DM24" i="11"/>
  <c r="DL24" i="11"/>
  <c r="DK24" i="11"/>
  <c r="DJ24" i="11"/>
  <c r="DI24" i="11"/>
  <c r="DH24" i="11"/>
  <c r="DG24" i="11"/>
  <c r="DF24" i="11"/>
  <c r="DE24" i="11"/>
  <c r="DD24" i="11"/>
  <c r="DC24" i="11"/>
  <c r="DB24" i="11"/>
  <c r="DA24" i="11"/>
  <c r="CZ24" i="11"/>
  <c r="CY24" i="11"/>
  <c r="CX24" i="11"/>
  <c r="CW24" i="11"/>
  <c r="CV24" i="11"/>
  <c r="CU24" i="11"/>
  <c r="CT24" i="11"/>
  <c r="CS24" i="11"/>
  <c r="CR24" i="11"/>
  <c r="CQ24" i="11"/>
  <c r="CP24" i="11"/>
  <c r="CO24" i="11"/>
  <c r="CN24" i="11"/>
  <c r="CM24" i="11"/>
  <c r="CL24" i="11"/>
  <c r="CK24" i="11"/>
  <c r="CJ24" i="11"/>
  <c r="CI24" i="11"/>
  <c r="CH24" i="11"/>
  <c r="CG24" i="11"/>
  <c r="CF24" i="11"/>
  <c r="CE24" i="11"/>
  <c r="CD24" i="11"/>
  <c r="CC24" i="11"/>
  <c r="CB24" i="11"/>
  <c r="CA24" i="11"/>
  <c r="BZ24" i="11"/>
  <c r="BY24" i="11"/>
  <c r="BX24" i="11"/>
  <c r="BW24" i="11"/>
  <c r="BV24" i="11"/>
  <c r="BU24" i="11"/>
  <c r="BT24" i="11"/>
  <c r="BS24" i="11"/>
  <c r="BR24" i="11"/>
  <c r="BQ24" i="11"/>
  <c r="BP24" i="11"/>
  <c r="BO24" i="11"/>
  <c r="BN24" i="11"/>
  <c r="BM24" i="11"/>
  <c r="BL24" i="11"/>
  <c r="BK24" i="11"/>
  <c r="BJ24" i="11"/>
  <c r="BI24" i="11"/>
  <c r="BH24" i="11"/>
  <c r="BG24" i="11"/>
  <c r="BF24" i="11"/>
  <c r="BE24" i="11"/>
  <c r="BD24" i="11"/>
  <c r="BC24" i="11"/>
  <c r="BB24" i="11"/>
  <c r="BA24" i="11"/>
  <c r="AZ24" i="11"/>
  <c r="AY24" i="11"/>
  <c r="AX24" i="11"/>
  <c r="AW24" i="11"/>
  <c r="AV24" i="11"/>
  <c r="AU24" i="11"/>
  <c r="AT24" i="11"/>
  <c r="AS24" i="11"/>
  <c r="AR24" i="11"/>
  <c r="AQ24" i="11"/>
  <c r="AP24" i="11"/>
  <c r="AO24" i="11"/>
  <c r="AN24" i="11"/>
  <c r="AM24" i="11"/>
  <c r="AL24" i="11"/>
  <c r="AK24" i="11"/>
  <c r="AJ24" i="11"/>
  <c r="AI24" i="11"/>
  <c r="AH24" i="11"/>
  <c r="AG24" i="11"/>
  <c r="AF24" i="11"/>
  <c r="AE24" i="11"/>
  <c r="AD24" i="11"/>
  <c r="AC24" i="11"/>
  <c r="AB24" i="11"/>
  <c r="AA24" i="11"/>
  <c r="Z24" i="11"/>
  <c r="Y24" i="11"/>
  <c r="X24" i="11"/>
  <c r="W24" i="11"/>
  <c r="V24" i="11"/>
  <c r="U24" i="11"/>
  <c r="T24" i="11"/>
  <c r="S24" i="11"/>
  <c r="R24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4" i="11"/>
  <c r="D24" i="11"/>
  <c r="C24" i="11"/>
  <c r="B24" i="11"/>
  <c r="DM23" i="11"/>
  <c r="DL23" i="11"/>
  <c r="DK23" i="11"/>
  <c r="DJ23" i="11"/>
  <c r="DI23" i="11"/>
  <c r="DH23" i="11"/>
  <c r="DG23" i="11"/>
  <c r="DF23" i="11"/>
  <c r="DE23" i="11"/>
  <c r="DD23" i="11"/>
  <c r="DC23" i="11"/>
  <c r="DB23" i="11"/>
  <c r="DA23" i="11"/>
  <c r="CZ23" i="11"/>
  <c r="CY23" i="11"/>
  <c r="CX23" i="11"/>
  <c r="CW23" i="11"/>
  <c r="CV23" i="11"/>
  <c r="CU23" i="11"/>
  <c r="CT23" i="11"/>
  <c r="CS23" i="11"/>
  <c r="CR23" i="11"/>
  <c r="CQ23" i="11"/>
  <c r="CP23" i="11"/>
  <c r="CO23" i="11"/>
  <c r="CN23" i="11"/>
  <c r="CM23" i="11"/>
  <c r="CL23" i="11"/>
  <c r="CK23" i="11"/>
  <c r="CJ23" i="11"/>
  <c r="CI23" i="11"/>
  <c r="CH23" i="11"/>
  <c r="CG23" i="11"/>
  <c r="CF23" i="11"/>
  <c r="CE23" i="11"/>
  <c r="CD23" i="11"/>
  <c r="CC23" i="11"/>
  <c r="CB23" i="11"/>
  <c r="CA23" i="11"/>
  <c r="BZ23" i="11"/>
  <c r="BY23" i="11"/>
  <c r="BX23" i="11"/>
  <c r="BW23" i="11"/>
  <c r="BV23" i="11"/>
  <c r="BU23" i="11"/>
  <c r="BT23" i="11"/>
  <c r="BS23" i="11"/>
  <c r="BR23" i="11"/>
  <c r="BQ23" i="11"/>
  <c r="BP23" i="11"/>
  <c r="BO23" i="11"/>
  <c r="BN23" i="11"/>
  <c r="BM23" i="11"/>
  <c r="BL23" i="11"/>
  <c r="BK23" i="11"/>
  <c r="BJ23" i="11"/>
  <c r="BI23" i="11"/>
  <c r="BH23" i="11"/>
  <c r="BG23" i="11"/>
  <c r="BF23" i="11"/>
  <c r="BE23" i="11"/>
  <c r="BD23" i="11"/>
  <c r="BC23" i="11"/>
  <c r="BB23" i="11"/>
  <c r="BA23" i="11"/>
  <c r="AZ23" i="11"/>
  <c r="AY23" i="11"/>
  <c r="AX23" i="11"/>
  <c r="AW23" i="11"/>
  <c r="AV23" i="11"/>
  <c r="AU23" i="11"/>
  <c r="AT23" i="11"/>
  <c r="AS23" i="11"/>
  <c r="AR23" i="11"/>
  <c r="AQ23" i="11"/>
  <c r="AP23" i="11"/>
  <c r="AO23" i="11"/>
  <c r="AN23" i="11"/>
  <c r="AM23" i="11"/>
  <c r="AL23" i="11"/>
  <c r="AK23" i="11"/>
  <c r="AJ23" i="11"/>
  <c r="AI23" i="11"/>
  <c r="AH23" i="11"/>
  <c r="AG23" i="11"/>
  <c r="AF23" i="11"/>
  <c r="AE23" i="11"/>
  <c r="AD23" i="11"/>
  <c r="AC23" i="11"/>
  <c r="AB23" i="11"/>
  <c r="AA23" i="11"/>
  <c r="Z23" i="11"/>
  <c r="Y23" i="11"/>
  <c r="X23" i="11"/>
  <c r="W23" i="11"/>
  <c r="V23" i="11"/>
  <c r="U23" i="11"/>
  <c r="T23" i="11"/>
  <c r="S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F23" i="11"/>
  <c r="E23" i="11"/>
  <c r="D23" i="11"/>
  <c r="C23" i="11"/>
  <c r="B23" i="11"/>
  <c r="DM22" i="11"/>
  <c r="DL22" i="11"/>
  <c r="DK22" i="11"/>
  <c r="DJ22" i="11"/>
  <c r="DI22" i="11"/>
  <c r="DH22" i="11"/>
  <c r="DG22" i="11"/>
  <c r="DF22" i="11"/>
  <c r="DE22" i="11"/>
  <c r="DD22" i="11"/>
  <c r="DC22" i="11"/>
  <c r="DB22" i="11"/>
  <c r="DA22" i="11"/>
  <c r="CZ22" i="11"/>
  <c r="CY22" i="11"/>
  <c r="CX22" i="11"/>
  <c r="CW22" i="11"/>
  <c r="CV22" i="11"/>
  <c r="CU22" i="11"/>
  <c r="CT22" i="11"/>
  <c r="CS22" i="11"/>
  <c r="CR22" i="11"/>
  <c r="CQ22" i="11"/>
  <c r="CP22" i="11"/>
  <c r="CO22" i="11"/>
  <c r="CN22" i="11"/>
  <c r="CM22" i="11"/>
  <c r="CL22" i="11"/>
  <c r="CK22" i="11"/>
  <c r="CJ22" i="11"/>
  <c r="CI22" i="11"/>
  <c r="CH22" i="11"/>
  <c r="CG22" i="11"/>
  <c r="CF22" i="11"/>
  <c r="CE22" i="11"/>
  <c r="CD22" i="11"/>
  <c r="CC22" i="11"/>
  <c r="CB22" i="11"/>
  <c r="CA22" i="11"/>
  <c r="BZ22" i="11"/>
  <c r="BY22" i="11"/>
  <c r="BX22" i="11"/>
  <c r="BW22" i="11"/>
  <c r="BV22" i="11"/>
  <c r="BU22" i="11"/>
  <c r="BT22" i="11"/>
  <c r="BS22" i="11"/>
  <c r="BR22" i="11"/>
  <c r="BQ22" i="11"/>
  <c r="BP22" i="11"/>
  <c r="BO22" i="11"/>
  <c r="BN22" i="11"/>
  <c r="BM22" i="11"/>
  <c r="BL22" i="11"/>
  <c r="BK22" i="11"/>
  <c r="BJ22" i="11"/>
  <c r="BI22" i="11"/>
  <c r="BH22" i="11"/>
  <c r="BG22" i="11"/>
  <c r="BF22" i="11"/>
  <c r="BE22" i="11"/>
  <c r="BD22" i="11"/>
  <c r="BC22" i="11"/>
  <c r="BB22" i="11"/>
  <c r="BA22" i="11"/>
  <c r="AZ22" i="11"/>
  <c r="AY22" i="11"/>
  <c r="AX22" i="11"/>
  <c r="AW22" i="11"/>
  <c r="AV22" i="11"/>
  <c r="AU22" i="11"/>
  <c r="AT22" i="11"/>
  <c r="AS22" i="11"/>
  <c r="AR22" i="11"/>
  <c r="AQ22" i="11"/>
  <c r="AP22" i="11"/>
  <c r="AO22" i="11"/>
  <c r="AN22" i="11"/>
  <c r="AM22" i="11"/>
  <c r="AL22" i="11"/>
  <c r="AK22" i="11"/>
  <c r="AJ22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22" i="11"/>
  <c r="C22" i="11"/>
  <c r="B22" i="11"/>
  <c r="DM21" i="11"/>
  <c r="DL21" i="11"/>
  <c r="DK21" i="11"/>
  <c r="DJ21" i="11"/>
  <c r="DI21" i="11"/>
  <c r="DH21" i="11"/>
  <c r="DG21" i="11"/>
  <c r="DF21" i="11"/>
  <c r="DE21" i="11"/>
  <c r="DD21" i="11"/>
  <c r="DC21" i="11"/>
  <c r="DB21" i="11"/>
  <c r="DA21" i="11"/>
  <c r="CZ21" i="11"/>
  <c r="CY21" i="11"/>
  <c r="CX21" i="11"/>
  <c r="CW21" i="11"/>
  <c r="CV21" i="11"/>
  <c r="CU21" i="11"/>
  <c r="CT21" i="11"/>
  <c r="CS21" i="11"/>
  <c r="CR21" i="11"/>
  <c r="CQ21" i="11"/>
  <c r="CP21" i="11"/>
  <c r="CO21" i="11"/>
  <c r="CN21" i="11"/>
  <c r="CM21" i="11"/>
  <c r="CL21" i="11"/>
  <c r="CK21" i="11"/>
  <c r="CJ21" i="11"/>
  <c r="CI21" i="11"/>
  <c r="CH21" i="11"/>
  <c r="CG21" i="11"/>
  <c r="CF21" i="11"/>
  <c r="CE21" i="11"/>
  <c r="CD21" i="11"/>
  <c r="CC21" i="11"/>
  <c r="CB21" i="11"/>
  <c r="CA21" i="11"/>
  <c r="BZ21" i="11"/>
  <c r="BY21" i="11"/>
  <c r="BX21" i="11"/>
  <c r="BW21" i="11"/>
  <c r="BV21" i="11"/>
  <c r="BU21" i="11"/>
  <c r="BT21" i="11"/>
  <c r="BS21" i="11"/>
  <c r="BR21" i="11"/>
  <c r="BQ21" i="11"/>
  <c r="BP21" i="11"/>
  <c r="BO21" i="11"/>
  <c r="BN21" i="11"/>
  <c r="BM21" i="11"/>
  <c r="BL21" i="11"/>
  <c r="BK21" i="11"/>
  <c r="BJ21" i="11"/>
  <c r="BI21" i="11"/>
  <c r="BH21" i="11"/>
  <c r="BG21" i="11"/>
  <c r="BF21" i="11"/>
  <c r="BE21" i="11"/>
  <c r="BD21" i="11"/>
  <c r="BC21" i="11"/>
  <c r="BB21" i="11"/>
  <c r="BA21" i="11"/>
  <c r="AZ21" i="11"/>
  <c r="AY21" i="11"/>
  <c r="AX21" i="11"/>
  <c r="AW21" i="11"/>
  <c r="AV21" i="11"/>
  <c r="AU21" i="11"/>
  <c r="AT21" i="11"/>
  <c r="AS21" i="11"/>
  <c r="AR21" i="11"/>
  <c r="AQ21" i="11"/>
  <c r="AP21" i="11"/>
  <c r="AO21" i="11"/>
  <c r="AN21" i="11"/>
  <c r="AM21" i="11"/>
  <c r="AL21" i="11"/>
  <c r="AK21" i="11"/>
  <c r="AJ21" i="11"/>
  <c r="AI21" i="11"/>
  <c r="AH21" i="11"/>
  <c r="AG21" i="11"/>
  <c r="AF21" i="11"/>
  <c r="AE21" i="11"/>
  <c r="AD21" i="11"/>
  <c r="AC21" i="11"/>
  <c r="AB21" i="11"/>
  <c r="AA21" i="11"/>
  <c r="Z21" i="11"/>
  <c r="Y21" i="11"/>
  <c r="X21" i="11"/>
  <c r="W21" i="11"/>
  <c r="V21" i="11"/>
  <c r="U21" i="11"/>
  <c r="T21" i="11"/>
  <c r="S21" i="11"/>
  <c r="R21" i="11"/>
  <c r="Q21" i="11"/>
  <c r="P21" i="11"/>
  <c r="O21" i="11"/>
  <c r="N21" i="11"/>
  <c r="M21" i="11"/>
  <c r="L21" i="11"/>
  <c r="K21" i="11"/>
  <c r="J21" i="11"/>
  <c r="I21" i="11"/>
  <c r="H21" i="11"/>
  <c r="G21" i="11"/>
  <c r="F21" i="11"/>
  <c r="E21" i="11"/>
  <c r="D21" i="11"/>
  <c r="C21" i="11"/>
  <c r="B21" i="11"/>
  <c r="DM20" i="11"/>
  <c r="DL20" i="11"/>
  <c r="DK20" i="11"/>
  <c r="DJ20" i="11"/>
  <c r="DI20" i="11"/>
  <c r="DH20" i="11"/>
  <c r="DG20" i="11"/>
  <c r="DF20" i="11"/>
  <c r="DE20" i="11"/>
  <c r="DD20" i="11"/>
  <c r="DC20" i="11"/>
  <c r="DB20" i="11"/>
  <c r="DA20" i="11"/>
  <c r="CZ20" i="11"/>
  <c r="CY20" i="11"/>
  <c r="CX20" i="11"/>
  <c r="CW20" i="11"/>
  <c r="CV20" i="11"/>
  <c r="CU20" i="11"/>
  <c r="CT20" i="11"/>
  <c r="CS20" i="11"/>
  <c r="CR20" i="11"/>
  <c r="CQ20" i="11"/>
  <c r="CP20" i="11"/>
  <c r="CO20" i="11"/>
  <c r="CN20" i="11"/>
  <c r="CM20" i="11"/>
  <c r="CL20" i="11"/>
  <c r="CK20" i="11"/>
  <c r="CJ20" i="11"/>
  <c r="CI20" i="11"/>
  <c r="CH20" i="11"/>
  <c r="CG20" i="11"/>
  <c r="CF20" i="11"/>
  <c r="CE20" i="11"/>
  <c r="CD20" i="11"/>
  <c r="CC20" i="11"/>
  <c r="CB20" i="11"/>
  <c r="CA20" i="11"/>
  <c r="BZ20" i="11"/>
  <c r="BY20" i="11"/>
  <c r="BX20" i="11"/>
  <c r="BW20" i="11"/>
  <c r="BV20" i="11"/>
  <c r="BU20" i="11"/>
  <c r="BT20" i="11"/>
  <c r="BS20" i="11"/>
  <c r="BR20" i="11"/>
  <c r="BQ20" i="11"/>
  <c r="BP20" i="11"/>
  <c r="BO20" i="11"/>
  <c r="BN20" i="11"/>
  <c r="BM20" i="11"/>
  <c r="BL20" i="11"/>
  <c r="BK20" i="11"/>
  <c r="BJ20" i="11"/>
  <c r="BI20" i="11"/>
  <c r="BH20" i="11"/>
  <c r="BG20" i="11"/>
  <c r="BF20" i="11"/>
  <c r="BE20" i="11"/>
  <c r="BD20" i="11"/>
  <c r="BC20" i="11"/>
  <c r="BB20" i="11"/>
  <c r="BA20" i="11"/>
  <c r="AZ20" i="11"/>
  <c r="AY20" i="11"/>
  <c r="AX20" i="11"/>
  <c r="AW20" i="11"/>
  <c r="AV20" i="11"/>
  <c r="AU20" i="11"/>
  <c r="AT20" i="11"/>
  <c r="AS20" i="11"/>
  <c r="AR20" i="11"/>
  <c r="AQ20" i="11"/>
  <c r="AP20" i="11"/>
  <c r="AO20" i="11"/>
  <c r="AN20" i="11"/>
  <c r="AM20" i="11"/>
  <c r="AL20" i="11"/>
  <c r="AK20" i="11"/>
  <c r="AJ20" i="11"/>
  <c r="AI20" i="11"/>
  <c r="AH20" i="11"/>
  <c r="AG20" i="11"/>
  <c r="AF20" i="11"/>
  <c r="AE20" i="11"/>
  <c r="AD20" i="11"/>
  <c r="AC20" i="11"/>
  <c r="AB20" i="11"/>
  <c r="AA20" i="11"/>
  <c r="Z20" i="11"/>
  <c r="Y20" i="11"/>
  <c r="X20" i="11"/>
  <c r="W20" i="11"/>
  <c r="V20" i="11"/>
  <c r="U20" i="11"/>
  <c r="T20" i="11"/>
  <c r="S20" i="11"/>
  <c r="R20" i="11"/>
  <c r="Q20" i="11"/>
  <c r="P20" i="11"/>
  <c r="O20" i="11"/>
  <c r="N20" i="11"/>
  <c r="M20" i="11"/>
  <c r="L20" i="11"/>
  <c r="K20" i="11"/>
  <c r="J20" i="11"/>
  <c r="I20" i="11"/>
  <c r="H20" i="11"/>
  <c r="G20" i="11"/>
  <c r="F20" i="11"/>
  <c r="E20" i="11"/>
  <c r="D20" i="11"/>
  <c r="C20" i="11"/>
  <c r="B20" i="11"/>
  <c r="DM19" i="11"/>
  <c r="DL19" i="11"/>
  <c r="DK19" i="11"/>
  <c r="DJ19" i="11"/>
  <c r="DI19" i="11"/>
  <c r="DH19" i="11"/>
  <c r="DG19" i="11"/>
  <c r="DF19" i="11"/>
  <c r="DE19" i="11"/>
  <c r="DD19" i="11"/>
  <c r="DC19" i="11"/>
  <c r="DB19" i="11"/>
  <c r="DA19" i="11"/>
  <c r="CZ19" i="11"/>
  <c r="CY19" i="11"/>
  <c r="CX19" i="11"/>
  <c r="CW19" i="11"/>
  <c r="CV19" i="11"/>
  <c r="CU19" i="11"/>
  <c r="CT19" i="11"/>
  <c r="CS19" i="11"/>
  <c r="CR19" i="11"/>
  <c r="CQ19" i="11"/>
  <c r="CP19" i="11"/>
  <c r="CO19" i="11"/>
  <c r="CN19" i="11"/>
  <c r="CM19" i="11"/>
  <c r="CL19" i="11"/>
  <c r="CK19" i="11"/>
  <c r="CJ19" i="11"/>
  <c r="CI19" i="11"/>
  <c r="CH19" i="11"/>
  <c r="CG19" i="11"/>
  <c r="CF19" i="11"/>
  <c r="CE19" i="11"/>
  <c r="CD19" i="11"/>
  <c r="CC19" i="11"/>
  <c r="CB19" i="11"/>
  <c r="CA19" i="11"/>
  <c r="BZ19" i="11"/>
  <c r="BY19" i="11"/>
  <c r="BX19" i="11"/>
  <c r="BW19" i="11"/>
  <c r="BV19" i="11"/>
  <c r="BU19" i="11"/>
  <c r="BT19" i="11"/>
  <c r="BS19" i="11"/>
  <c r="BR19" i="11"/>
  <c r="BQ19" i="11"/>
  <c r="BP19" i="11"/>
  <c r="BO19" i="11"/>
  <c r="BN19" i="11"/>
  <c r="BM19" i="11"/>
  <c r="BL19" i="11"/>
  <c r="BK19" i="11"/>
  <c r="BJ19" i="11"/>
  <c r="BI19" i="11"/>
  <c r="BH19" i="11"/>
  <c r="BG19" i="11"/>
  <c r="BF19" i="11"/>
  <c r="BE19" i="11"/>
  <c r="BD19" i="11"/>
  <c r="BC19" i="11"/>
  <c r="BB19" i="11"/>
  <c r="BA19" i="11"/>
  <c r="AZ19" i="11"/>
  <c r="AY19" i="11"/>
  <c r="AX19" i="11"/>
  <c r="AW19" i="11"/>
  <c r="AV19" i="11"/>
  <c r="AU19" i="11"/>
  <c r="AT19" i="11"/>
  <c r="AS19" i="11"/>
  <c r="AR19" i="11"/>
  <c r="AQ19" i="11"/>
  <c r="AP19" i="11"/>
  <c r="AO19" i="11"/>
  <c r="AN19" i="11"/>
  <c r="AM19" i="11"/>
  <c r="AL19" i="11"/>
  <c r="AK19" i="11"/>
  <c r="AJ19" i="11"/>
  <c r="AI19" i="11"/>
  <c r="AH19" i="11"/>
  <c r="AG19" i="11"/>
  <c r="AF19" i="11"/>
  <c r="AE19" i="11"/>
  <c r="AD19" i="11"/>
  <c r="AC19" i="11"/>
  <c r="AB19" i="11"/>
  <c r="AA19" i="11"/>
  <c r="Z19" i="11"/>
  <c r="Y19" i="11"/>
  <c r="X19" i="11"/>
  <c r="W19" i="11"/>
  <c r="V19" i="11"/>
  <c r="U19" i="11"/>
  <c r="T19" i="11"/>
  <c r="S19" i="11"/>
  <c r="R19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9" i="11"/>
  <c r="D19" i="11"/>
  <c r="C19" i="11"/>
  <c r="B19" i="11"/>
  <c r="DM18" i="11"/>
  <c r="DL18" i="11"/>
  <c r="DK18" i="11"/>
  <c r="DJ18" i="11"/>
  <c r="DI18" i="11"/>
  <c r="DH18" i="11"/>
  <c r="DG18" i="11"/>
  <c r="DF18" i="11"/>
  <c r="DE18" i="11"/>
  <c r="DD18" i="11"/>
  <c r="DC18" i="11"/>
  <c r="DB18" i="11"/>
  <c r="DA18" i="11"/>
  <c r="CZ18" i="11"/>
  <c r="CY18" i="11"/>
  <c r="CX18" i="11"/>
  <c r="CW18" i="11"/>
  <c r="CV18" i="11"/>
  <c r="CU18" i="11"/>
  <c r="CT18" i="11"/>
  <c r="CS18" i="11"/>
  <c r="CR18" i="11"/>
  <c r="CQ18" i="11"/>
  <c r="CP18" i="11"/>
  <c r="CO18" i="11"/>
  <c r="CN18" i="11"/>
  <c r="CM18" i="11"/>
  <c r="CL18" i="11"/>
  <c r="CK18" i="11"/>
  <c r="CJ18" i="11"/>
  <c r="CI18" i="11"/>
  <c r="CH18" i="11"/>
  <c r="CG18" i="11"/>
  <c r="CF18" i="11"/>
  <c r="CE18" i="11"/>
  <c r="CD18" i="11"/>
  <c r="CC18" i="11"/>
  <c r="CB18" i="11"/>
  <c r="CA18" i="11"/>
  <c r="BZ18" i="11"/>
  <c r="BY18" i="11"/>
  <c r="BX18" i="11"/>
  <c r="BW18" i="11"/>
  <c r="BV18" i="11"/>
  <c r="BU18" i="11"/>
  <c r="BT18" i="11"/>
  <c r="BS18" i="11"/>
  <c r="BR18" i="11"/>
  <c r="BQ18" i="11"/>
  <c r="BP18" i="11"/>
  <c r="BO18" i="11"/>
  <c r="BN18" i="11"/>
  <c r="BM18" i="11"/>
  <c r="BL18" i="11"/>
  <c r="BK18" i="11"/>
  <c r="BJ18" i="11"/>
  <c r="BI18" i="11"/>
  <c r="BH18" i="11"/>
  <c r="BG18" i="11"/>
  <c r="BF18" i="11"/>
  <c r="BE18" i="11"/>
  <c r="BD18" i="11"/>
  <c r="BC18" i="11"/>
  <c r="BB18" i="11"/>
  <c r="BA18" i="11"/>
  <c r="AZ18" i="11"/>
  <c r="AY18" i="11"/>
  <c r="AX18" i="11"/>
  <c r="AW18" i="11"/>
  <c r="AV18" i="11"/>
  <c r="AU18" i="11"/>
  <c r="AT18" i="11"/>
  <c r="AS18" i="11"/>
  <c r="AR18" i="11"/>
  <c r="AQ18" i="11"/>
  <c r="AP18" i="11"/>
  <c r="AO18" i="11"/>
  <c r="AN18" i="11"/>
  <c r="AM18" i="11"/>
  <c r="AL18" i="11"/>
  <c r="AK18" i="11"/>
  <c r="AJ18" i="11"/>
  <c r="AI18" i="11"/>
  <c r="AH18" i="11"/>
  <c r="AG18" i="11"/>
  <c r="AF18" i="11"/>
  <c r="AE18" i="11"/>
  <c r="AD18" i="11"/>
  <c r="AC18" i="11"/>
  <c r="AB18" i="11"/>
  <c r="AA18" i="11"/>
  <c r="Z18" i="11"/>
  <c r="Y18" i="11"/>
  <c r="X18" i="11"/>
  <c r="W18" i="11"/>
  <c r="V18" i="11"/>
  <c r="U18" i="11"/>
  <c r="T18" i="11"/>
  <c r="S18" i="11"/>
  <c r="R18" i="11"/>
  <c r="Q18" i="11"/>
  <c r="P18" i="11"/>
  <c r="O18" i="11"/>
  <c r="N18" i="11"/>
  <c r="M18" i="11"/>
  <c r="L18" i="11"/>
  <c r="K18" i="11"/>
  <c r="J18" i="11"/>
  <c r="I18" i="11"/>
  <c r="H18" i="11"/>
  <c r="G18" i="11"/>
  <c r="F18" i="11"/>
  <c r="E18" i="11"/>
  <c r="D18" i="11"/>
  <c r="C18" i="11"/>
  <c r="B18" i="11"/>
  <c r="DM17" i="11"/>
  <c r="DL17" i="11"/>
  <c r="DK17" i="11"/>
  <c r="DJ17" i="11"/>
  <c r="DI17" i="11"/>
  <c r="DH17" i="11"/>
  <c r="DG17" i="11"/>
  <c r="DF17" i="11"/>
  <c r="DE17" i="11"/>
  <c r="DD17" i="11"/>
  <c r="DC17" i="11"/>
  <c r="DB17" i="11"/>
  <c r="DA17" i="11"/>
  <c r="CZ17" i="11"/>
  <c r="CY17" i="11"/>
  <c r="CX17" i="11"/>
  <c r="CW17" i="11"/>
  <c r="CV17" i="11"/>
  <c r="CU17" i="11"/>
  <c r="CT17" i="11"/>
  <c r="CS17" i="11"/>
  <c r="CR17" i="11"/>
  <c r="CQ17" i="11"/>
  <c r="CP17" i="11"/>
  <c r="CO17" i="11"/>
  <c r="CN17" i="11"/>
  <c r="CM17" i="11"/>
  <c r="CL17" i="11"/>
  <c r="CK17" i="11"/>
  <c r="CJ17" i="11"/>
  <c r="CI17" i="11"/>
  <c r="CH17" i="11"/>
  <c r="CG17" i="11"/>
  <c r="CF17" i="11"/>
  <c r="CE17" i="11"/>
  <c r="CD17" i="11"/>
  <c r="CC17" i="11"/>
  <c r="CB17" i="11"/>
  <c r="CA17" i="11"/>
  <c r="BZ17" i="11"/>
  <c r="BY17" i="11"/>
  <c r="BX17" i="11"/>
  <c r="BW17" i="11"/>
  <c r="BV17" i="11"/>
  <c r="BU17" i="11"/>
  <c r="BT17" i="11"/>
  <c r="BS17" i="11"/>
  <c r="BR17" i="11"/>
  <c r="BQ17" i="11"/>
  <c r="BP17" i="11"/>
  <c r="BO17" i="11"/>
  <c r="BN17" i="11"/>
  <c r="BM17" i="11"/>
  <c r="BL17" i="11"/>
  <c r="BK17" i="11"/>
  <c r="BJ17" i="11"/>
  <c r="BI17" i="11"/>
  <c r="BH17" i="11"/>
  <c r="BG17" i="11"/>
  <c r="BF17" i="11"/>
  <c r="BE17" i="11"/>
  <c r="BD17" i="11"/>
  <c r="BC17" i="11"/>
  <c r="BB17" i="11"/>
  <c r="BA17" i="11"/>
  <c r="AZ17" i="11"/>
  <c r="AY17" i="11"/>
  <c r="AX17" i="11"/>
  <c r="AW17" i="11"/>
  <c r="AV17" i="11"/>
  <c r="AU17" i="11"/>
  <c r="AT17" i="11"/>
  <c r="AS17" i="11"/>
  <c r="AR17" i="11"/>
  <c r="AQ17" i="11"/>
  <c r="AP17" i="11"/>
  <c r="AO17" i="11"/>
  <c r="AN17" i="11"/>
  <c r="AM17" i="11"/>
  <c r="AL17" i="11"/>
  <c r="AK17" i="11"/>
  <c r="AJ17" i="11"/>
  <c r="AI17" i="11"/>
  <c r="AH17" i="11"/>
  <c r="AG17" i="11"/>
  <c r="AF17" i="11"/>
  <c r="AE17" i="11"/>
  <c r="AD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O17" i="11"/>
  <c r="N17" i="11"/>
  <c r="M17" i="11"/>
  <c r="L17" i="11"/>
  <c r="K17" i="11"/>
  <c r="J17" i="11"/>
  <c r="I17" i="11"/>
  <c r="H17" i="11"/>
  <c r="G17" i="11"/>
  <c r="F17" i="11"/>
  <c r="E17" i="11"/>
  <c r="D17" i="11"/>
  <c r="C17" i="11"/>
  <c r="B17" i="11"/>
  <c r="DM16" i="11"/>
  <c r="DL16" i="11"/>
  <c r="DK16" i="11"/>
  <c r="DJ16" i="11"/>
  <c r="DI16" i="11"/>
  <c r="DH16" i="11"/>
  <c r="DG16" i="11"/>
  <c r="DF16" i="11"/>
  <c r="DE16" i="11"/>
  <c r="DD16" i="11"/>
  <c r="DC16" i="11"/>
  <c r="DB16" i="11"/>
  <c r="DA16" i="11"/>
  <c r="CZ16" i="11"/>
  <c r="CY16" i="11"/>
  <c r="CX16" i="11"/>
  <c r="CW16" i="11"/>
  <c r="CV16" i="11"/>
  <c r="CU16" i="11"/>
  <c r="CT16" i="11"/>
  <c r="CS16" i="11"/>
  <c r="CR16" i="11"/>
  <c r="CQ16" i="11"/>
  <c r="CP16" i="11"/>
  <c r="CO16" i="11"/>
  <c r="CN16" i="11"/>
  <c r="CM16" i="11"/>
  <c r="CL16" i="11"/>
  <c r="CK16" i="11"/>
  <c r="CJ16" i="11"/>
  <c r="CI16" i="11"/>
  <c r="CH16" i="11"/>
  <c r="CG16" i="11"/>
  <c r="CF16" i="11"/>
  <c r="CE16" i="11"/>
  <c r="CD16" i="11"/>
  <c r="CC16" i="11"/>
  <c r="CB16" i="11"/>
  <c r="CA16" i="11"/>
  <c r="BZ16" i="11"/>
  <c r="BY16" i="11"/>
  <c r="BX16" i="11"/>
  <c r="BW16" i="11"/>
  <c r="BV16" i="11"/>
  <c r="BU16" i="11"/>
  <c r="BT16" i="11"/>
  <c r="BS16" i="11"/>
  <c r="BR16" i="11"/>
  <c r="BQ16" i="11"/>
  <c r="BP16" i="11"/>
  <c r="BO16" i="11"/>
  <c r="BN16" i="11"/>
  <c r="BM16" i="11"/>
  <c r="BL16" i="11"/>
  <c r="BK16" i="11"/>
  <c r="BJ16" i="11"/>
  <c r="BI16" i="11"/>
  <c r="BH16" i="11"/>
  <c r="BG16" i="11"/>
  <c r="BF16" i="11"/>
  <c r="BE16" i="11"/>
  <c r="BD16" i="11"/>
  <c r="BC16" i="11"/>
  <c r="BB16" i="11"/>
  <c r="BA16" i="11"/>
  <c r="AZ16" i="11"/>
  <c r="AY16" i="11"/>
  <c r="AX16" i="11"/>
  <c r="AW16" i="11"/>
  <c r="AV16" i="11"/>
  <c r="AU16" i="11"/>
  <c r="AT16" i="11"/>
  <c r="AS16" i="11"/>
  <c r="AR16" i="11"/>
  <c r="AQ16" i="11"/>
  <c r="AP16" i="11"/>
  <c r="AO16" i="11"/>
  <c r="AN16" i="11"/>
  <c r="AM16" i="11"/>
  <c r="AL16" i="11"/>
  <c r="AK16" i="11"/>
  <c r="AJ16" i="11"/>
  <c r="AI16" i="11"/>
  <c r="AH16" i="11"/>
  <c r="AG16" i="11"/>
  <c r="AF16" i="11"/>
  <c r="AE16" i="11"/>
  <c r="AD16" i="11"/>
  <c r="AC16" i="11"/>
  <c r="AB16" i="11"/>
  <c r="AA16" i="11"/>
  <c r="Z16" i="11"/>
  <c r="Y16" i="11"/>
  <c r="X16" i="11"/>
  <c r="W16" i="11"/>
  <c r="V16" i="11"/>
  <c r="U16" i="11"/>
  <c r="T16" i="11"/>
  <c r="S16" i="11"/>
  <c r="R16" i="11"/>
  <c r="Q16" i="11"/>
  <c r="P16" i="11"/>
  <c r="O16" i="11"/>
  <c r="N16" i="11"/>
  <c r="M16" i="11"/>
  <c r="L16" i="11"/>
  <c r="K16" i="11"/>
  <c r="J16" i="11"/>
  <c r="I16" i="11"/>
  <c r="H16" i="11"/>
  <c r="G16" i="11"/>
  <c r="F16" i="11"/>
  <c r="E16" i="11"/>
  <c r="D16" i="11"/>
  <c r="C16" i="11"/>
  <c r="B16" i="11"/>
  <c r="DM15" i="11"/>
  <c r="DL15" i="11"/>
  <c r="DK15" i="11"/>
  <c r="DJ15" i="11"/>
  <c r="DI15" i="11"/>
  <c r="DH15" i="11"/>
  <c r="DG15" i="11"/>
  <c r="DF15" i="11"/>
  <c r="DE15" i="11"/>
  <c r="DD15" i="11"/>
  <c r="DC15" i="11"/>
  <c r="DB15" i="11"/>
  <c r="DA15" i="11"/>
  <c r="CZ15" i="11"/>
  <c r="CY15" i="11"/>
  <c r="CX15" i="11"/>
  <c r="CW15" i="11"/>
  <c r="CV15" i="11"/>
  <c r="CU15" i="11"/>
  <c r="CT15" i="11"/>
  <c r="CS15" i="11"/>
  <c r="CR15" i="11"/>
  <c r="CQ15" i="11"/>
  <c r="CP15" i="11"/>
  <c r="CO15" i="11"/>
  <c r="CN15" i="11"/>
  <c r="CM15" i="11"/>
  <c r="CL15" i="11"/>
  <c r="CK15" i="11"/>
  <c r="CJ15" i="11"/>
  <c r="CI15" i="11"/>
  <c r="CH15" i="11"/>
  <c r="CG15" i="11"/>
  <c r="CF15" i="11"/>
  <c r="CE15" i="11"/>
  <c r="CD15" i="11"/>
  <c r="CC15" i="11"/>
  <c r="CB15" i="11"/>
  <c r="CA15" i="11"/>
  <c r="BZ15" i="11"/>
  <c r="BY15" i="11"/>
  <c r="BX15" i="11"/>
  <c r="BW15" i="11"/>
  <c r="BV15" i="11"/>
  <c r="BU15" i="11"/>
  <c r="BT15" i="11"/>
  <c r="BS15" i="11"/>
  <c r="BR15" i="11"/>
  <c r="BQ15" i="11"/>
  <c r="BP15" i="11"/>
  <c r="BO15" i="11"/>
  <c r="BN15" i="11"/>
  <c r="BM15" i="11"/>
  <c r="BL15" i="11"/>
  <c r="BK15" i="11"/>
  <c r="BJ15" i="11"/>
  <c r="BI15" i="11"/>
  <c r="BH15" i="11"/>
  <c r="BG15" i="11"/>
  <c r="BF15" i="11"/>
  <c r="BE15" i="11"/>
  <c r="BD15" i="11"/>
  <c r="BC15" i="11"/>
  <c r="BB15" i="11"/>
  <c r="BA15" i="11"/>
  <c r="AZ15" i="11"/>
  <c r="AY15" i="11"/>
  <c r="AX15" i="11"/>
  <c r="AW15" i="11"/>
  <c r="AV15" i="11"/>
  <c r="AU15" i="11"/>
  <c r="AT15" i="11"/>
  <c r="AS15" i="11"/>
  <c r="AR15" i="11"/>
  <c r="AQ15" i="11"/>
  <c r="AP15" i="11"/>
  <c r="AO15" i="11"/>
  <c r="AN15" i="11"/>
  <c r="AM15" i="11"/>
  <c r="AL15" i="11"/>
  <c r="AK15" i="11"/>
  <c r="AJ15" i="11"/>
  <c r="AI15" i="11"/>
  <c r="AH15" i="11"/>
  <c r="AG15" i="11"/>
  <c r="AF15" i="11"/>
  <c r="AE15" i="11"/>
  <c r="AD15" i="11"/>
  <c r="AC15" i="11"/>
  <c r="AB15" i="11"/>
  <c r="AA15" i="11"/>
  <c r="Z15" i="11"/>
  <c r="Y15" i="11"/>
  <c r="X15" i="11"/>
  <c r="W15" i="11"/>
  <c r="V15" i="11"/>
  <c r="U15" i="11"/>
  <c r="T15" i="11"/>
  <c r="S15" i="11"/>
  <c r="R15" i="11"/>
  <c r="Q15" i="1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B15" i="11"/>
  <c r="DM14" i="11"/>
  <c r="DL14" i="11"/>
  <c r="DK14" i="11"/>
  <c r="DJ14" i="11"/>
  <c r="DI14" i="11"/>
  <c r="DH14" i="11"/>
  <c r="DG14" i="11"/>
  <c r="DF14" i="11"/>
  <c r="DE14" i="11"/>
  <c r="DD14" i="11"/>
  <c r="DC14" i="11"/>
  <c r="DB14" i="11"/>
  <c r="DA14" i="11"/>
  <c r="CZ14" i="11"/>
  <c r="CY14" i="11"/>
  <c r="CX14" i="11"/>
  <c r="CW14" i="11"/>
  <c r="CV14" i="11"/>
  <c r="CU14" i="11"/>
  <c r="CT14" i="11"/>
  <c r="CS14" i="11"/>
  <c r="CR14" i="11"/>
  <c r="CQ14" i="11"/>
  <c r="CP14" i="11"/>
  <c r="CO14" i="11"/>
  <c r="CN14" i="11"/>
  <c r="CM14" i="11"/>
  <c r="CL14" i="11"/>
  <c r="CK14" i="11"/>
  <c r="CJ14" i="11"/>
  <c r="CI14" i="11"/>
  <c r="CH14" i="11"/>
  <c r="CG14" i="11"/>
  <c r="CF14" i="11"/>
  <c r="CE14" i="11"/>
  <c r="CD14" i="11"/>
  <c r="CC14" i="11"/>
  <c r="CB14" i="11"/>
  <c r="CA14" i="11"/>
  <c r="BZ14" i="11"/>
  <c r="BY14" i="11"/>
  <c r="BX14" i="11"/>
  <c r="BW14" i="11"/>
  <c r="BV14" i="11"/>
  <c r="BU14" i="11"/>
  <c r="BT14" i="11"/>
  <c r="BS14" i="11"/>
  <c r="BR14" i="11"/>
  <c r="BQ14" i="11"/>
  <c r="BP14" i="11"/>
  <c r="BO14" i="11"/>
  <c r="BN14" i="11"/>
  <c r="BM14" i="11"/>
  <c r="BL14" i="11"/>
  <c r="BK14" i="11"/>
  <c r="BJ14" i="11"/>
  <c r="BI14" i="11"/>
  <c r="BH14" i="11"/>
  <c r="BG14" i="11"/>
  <c r="BF14" i="11"/>
  <c r="BE14" i="11"/>
  <c r="BD14" i="11"/>
  <c r="BC14" i="11"/>
  <c r="BB14" i="11"/>
  <c r="BA14" i="11"/>
  <c r="AZ14" i="11"/>
  <c r="AY14" i="11"/>
  <c r="AX14" i="11"/>
  <c r="AW14" i="11"/>
  <c r="AV14" i="11"/>
  <c r="AU14" i="11"/>
  <c r="AT14" i="11"/>
  <c r="AS14" i="11"/>
  <c r="AR14" i="11"/>
  <c r="AQ14" i="11"/>
  <c r="AP14" i="11"/>
  <c r="AO14" i="11"/>
  <c r="AN14" i="11"/>
  <c r="AM14" i="11"/>
  <c r="AL14" i="11"/>
  <c r="AK14" i="11"/>
  <c r="AJ14" i="11"/>
  <c r="AI14" i="11"/>
  <c r="AH14" i="11"/>
  <c r="AG14" i="11"/>
  <c r="AF14" i="11"/>
  <c r="AE14" i="11"/>
  <c r="AD14" i="11"/>
  <c r="AC14" i="11"/>
  <c r="AB14" i="11"/>
  <c r="AA14" i="11"/>
  <c r="Z14" i="11"/>
  <c r="Y14" i="11"/>
  <c r="X14" i="11"/>
  <c r="W14" i="11"/>
  <c r="V14" i="11"/>
  <c r="U14" i="11"/>
  <c r="T14" i="11"/>
  <c r="S14" i="11"/>
  <c r="R14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E14" i="11"/>
  <c r="D14" i="11"/>
  <c r="C14" i="11"/>
  <c r="B14" i="11"/>
  <c r="DM13" i="11"/>
  <c r="DL13" i="11"/>
  <c r="DK13" i="11"/>
  <c r="DJ13" i="11"/>
  <c r="DI13" i="11"/>
  <c r="DH13" i="11"/>
  <c r="DG13" i="11"/>
  <c r="DF13" i="11"/>
  <c r="DE13" i="11"/>
  <c r="DD13" i="11"/>
  <c r="DC13" i="11"/>
  <c r="DB13" i="11"/>
  <c r="DA13" i="11"/>
  <c r="CZ13" i="11"/>
  <c r="CY13" i="11"/>
  <c r="CX13" i="11"/>
  <c r="CW13" i="11"/>
  <c r="CV13" i="11"/>
  <c r="CU13" i="11"/>
  <c r="CT13" i="11"/>
  <c r="CS13" i="11"/>
  <c r="CR13" i="11"/>
  <c r="CQ13" i="11"/>
  <c r="CP13" i="11"/>
  <c r="CO13" i="11"/>
  <c r="CN13" i="11"/>
  <c r="CM13" i="11"/>
  <c r="CL13" i="11"/>
  <c r="CK13" i="11"/>
  <c r="CJ13" i="11"/>
  <c r="CI13" i="11"/>
  <c r="CH13" i="11"/>
  <c r="CG13" i="11"/>
  <c r="CF13" i="11"/>
  <c r="CE13" i="11"/>
  <c r="CD13" i="11"/>
  <c r="CC13" i="11"/>
  <c r="CB13" i="11"/>
  <c r="CA13" i="11"/>
  <c r="BZ13" i="11"/>
  <c r="BY13" i="11"/>
  <c r="BX13" i="11"/>
  <c r="BW13" i="11"/>
  <c r="BV13" i="11"/>
  <c r="BU13" i="11"/>
  <c r="BT13" i="11"/>
  <c r="BS13" i="11"/>
  <c r="BR13" i="11"/>
  <c r="BQ13" i="11"/>
  <c r="BP13" i="11"/>
  <c r="BO13" i="11"/>
  <c r="BN13" i="11"/>
  <c r="BM13" i="11"/>
  <c r="BL13" i="11"/>
  <c r="BK13" i="11"/>
  <c r="BJ13" i="11"/>
  <c r="BI13" i="11"/>
  <c r="BH13" i="11"/>
  <c r="BG13" i="11"/>
  <c r="BF13" i="11"/>
  <c r="BE13" i="11"/>
  <c r="BD13" i="11"/>
  <c r="BC13" i="11"/>
  <c r="BB13" i="11"/>
  <c r="BA13" i="11"/>
  <c r="AZ13" i="11"/>
  <c r="AY13" i="11"/>
  <c r="AX13" i="11"/>
  <c r="AW13" i="11"/>
  <c r="AV13" i="11"/>
  <c r="AU13" i="11"/>
  <c r="AT13" i="11"/>
  <c r="AS13" i="11"/>
  <c r="AR13" i="11"/>
  <c r="AQ13" i="11"/>
  <c r="AP13" i="11"/>
  <c r="AO13" i="11"/>
  <c r="AN13" i="11"/>
  <c r="AM13" i="11"/>
  <c r="AL13" i="11"/>
  <c r="AK13" i="11"/>
  <c r="AJ13" i="11"/>
  <c r="AI13" i="11"/>
  <c r="AH13" i="11"/>
  <c r="AG13" i="11"/>
  <c r="AF13" i="11"/>
  <c r="AE13" i="11"/>
  <c r="AD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Q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C13" i="11"/>
  <c r="B13" i="11"/>
  <c r="DM12" i="11"/>
  <c r="DL12" i="11"/>
  <c r="DK12" i="11"/>
  <c r="DJ12" i="11"/>
  <c r="DI12" i="11"/>
  <c r="DH12" i="11"/>
  <c r="DG12" i="11"/>
  <c r="DF12" i="11"/>
  <c r="DE12" i="11"/>
  <c r="DD12" i="11"/>
  <c r="DC12" i="11"/>
  <c r="DB12" i="11"/>
  <c r="DA12" i="11"/>
  <c r="CZ12" i="11"/>
  <c r="CY12" i="11"/>
  <c r="CX12" i="11"/>
  <c r="CW12" i="11"/>
  <c r="CV12" i="11"/>
  <c r="CU12" i="11"/>
  <c r="CT12" i="11"/>
  <c r="CS12" i="11"/>
  <c r="CR12" i="11"/>
  <c r="CQ12" i="11"/>
  <c r="CP12" i="11"/>
  <c r="CO12" i="11"/>
  <c r="CN12" i="11"/>
  <c r="CM12" i="11"/>
  <c r="CL12" i="11"/>
  <c r="CK12" i="11"/>
  <c r="CJ12" i="11"/>
  <c r="CI12" i="11"/>
  <c r="CH12" i="11"/>
  <c r="CG12" i="11"/>
  <c r="CF12" i="11"/>
  <c r="CE12" i="11"/>
  <c r="CD12" i="11"/>
  <c r="CC12" i="11"/>
  <c r="CB12" i="11"/>
  <c r="CA12" i="11"/>
  <c r="BZ12" i="11"/>
  <c r="BY12" i="11"/>
  <c r="BX12" i="11"/>
  <c r="BW12" i="11"/>
  <c r="BV12" i="11"/>
  <c r="BU12" i="11"/>
  <c r="BT12" i="11"/>
  <c r="BS12" i="11"/>
  <c r="BR12" i="11"/>
  <c r="BQ12" i="11"/>
  <c r="BP12" i="11"/>
  <c r="BO12" i="11"/>
  <c r="BN12" i="11"/>
  <c r="BM12" i="11"/>
  <c r="BL12" i="11"/>
  <c r="BK12" i="11"/>
  <c r="BJ12" i="11"/>
  <c r="BI12" i="11"/>
  <c r="BH12" i="11"/>
  <c r="BG12" i="11"/>
  <c r="BF12" i="11"/>
  <c r="BE12" i="11"/>
  <c r="BD12" i="11"/>
  <c r="BC12" i="11"/>
  <c r="BB12" i="11"/>
  <c r="BA12" i="11"/>
  <c r="AZ12" i="11"/>
  <c r="AY12" i="11"/>
  <c r="AX12" i="11"/>
  <c r="AW12" i="11"/>
  <c r="AV12" i="11"/>
  <c r="AU12" i="11"/>
  <c r="AT12" i="11"/>
  <c r="AS12" i="11"/>
  <c r="AR12" i="11"/>
  <c r="AQ12" i="11"/>
  <c r="AP12" i="11"/>
  <c r="AO12" i="11"/>
  <c r="AN12" i="11"/>
  <c r="AM12" i="11"/>
  <c r="AL12" i="11"/>
  <c r="AK12" i="11"/>
  <c r="AJ12" i="11"/>
  <c r="AI12" i="11"/>
  <c r="AH12" i="11"/>
  <c r="AG12" i="11"/>
  <c r="AF12" i="11"/>
  <c r="AE12" i="11"/>
  <c r="AD12" i="11"/>
  <c r="AC12" i="11"/>
  <c r="AB12" i="11"/>
  <c r="AA12" i="11"/>
  <c r="Z12" i="11"/>
  <c r="Y12" i="11"/>
  <c r="X12" i="11"/>
  <c r="W12" i="11"/>
  <c r="V12" i="11"/>
  <c r="U12" i="11"/>
  <c r="T12" i="11"/>
  <c r="S12" i="11"/>
  <c r="R12" i="11"/>
  <c r="Q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D12" i="11"/>
  <c r="C12" i="11"/>
  <c r="B12" i="11"/>
  <c r="DM11" i="11"/>
  <c r="DL11" i="11"/>
  <c r="DK11" i="11"/>
  <c r="DJ11" i="11"/>
  <c r="DI11" i="11"/>
  <c r="DH11" i="11"/>
  <c r="DG11" i="11"/>
  <c r="DF11" i="11"/>
  <c r="DE11" i="11"/>
  <c r="DD11" i="11"/>
  <c r="DC11" i="11"/>
  <c r="DB11" i="11"/>
  <c r="DA11" i="11"/>
  <c r="CZ11" i="11"/>
  <c r="CY11" i="11"/>
  <c r="CX11" i="11"/>
  <c r="CW11" i="11"/>
  <c r="CV11" i="11"/>
  <c r="CU11" i="11"/>
  <c r="CT11" i="11"/>
  <c r="CS11" i="11"/>
  <c r="CR11" i="11"/>
  <c r="CQ11" i="11"/>
  <c r="CP11" i="11"/>
  <c r="CO11" i="11"/>
  <c r="CN11" i="11"/>
  <c r="CM11" i="11"/>
  <c r="CL11" i="11"/>
  <c r="CK11" i="11"/>
  <c r="CJ11" i="11"/>
  <c r="CI11" i="11"/>
  <c r="CH11" i="11"/>
  <c r="CG11" i="11"/>
  <c r="CF11" i="11"/>
  <c r="CE11" i="11"/>
  <c r="CD11" i="11"/>
  <c r="CC11" i="11"/>
  <c r="CB11" i="11"/>
  <c r="CA11" i="11"/>
  <c r="BZ11" i="11"/>
  <c r="BY11" i="11"/>
  <c r="BX11" i="11"/>
  <c r="BW11" i="11"/>
  <c r="BV11" i="11"/>
  <c r="BU11" i="11"/>
  <c r="BT11" i="11"/>
  <c r="BS11" i="11"/>
  <c r="BR11" i="11"/>
  <c r="BQ11" i="11"/>
  <c r="BP11" i="11"/>
  <c r="BO11" i="11"/>
  <c r="BN11" i="11"/>
  <c r="BM11" i="11"/>
  <c r="BL11" i="11"/>
  <c r="BK11" i="11"/>
  <c r="BJ11" i="11"/>
  <c r="BI11" i="11"/>
  <c r="BH11" i="11"/>
  <c r="BG11" i="11"/>
  <c r="BF11" i="11"/>
  <c r="BE11" i="11"/>
  <c r="BD11" i="11"/>
  <c r="BC11" i="11"/>
  <c r="BB11" i="11"/>
  <c r="BA11" i="11"/>
  <c r="AZ11" i="11"/>
  <c r="AY11" i="11"/>
  <c r="AX11" i="11"/>
  <c r="AW11" i="11"/>
  <c r="AV11" i="11"/>
  <c r="AU11" i="11"/>
  <c r="AT11" i="11"/>
  <c r="AS11" i="11"/>
  <c r="AR11" i="11"/>
  <c r="AQ11" i="11"/>
  <c r="AP11" i="11"/>
  <c r="AO11" i="11"/>
  <c r="AN11" i="11"/>
  <c r="AM11" i="11"/>
  <c r="AL11" i="11"/>
  <c r="AK11" i="11"/>
  <c r="AJ11" i="11"/>
  <c r="AI11" i="11"/>
  <c r="AH11" i="11"/>
  <c r="AG11" i="11"/>
  <c r="AF11" i="11"/>
  <c r="AE11" i="11"/>
  <c r="AD11" i="11"/>
  <c r="AC11" i="11"/>
  <c r="AB11" i="11"/>
  <c r="AA11" i="11"/>
  <c r="Z11" i="11"/>
  <c r="Y11" i="11"/>
  <c r="X11" i="11"/>
  <c r="W11" i="11"/>
  <c r="V11" i="11"/>
  <c r="U11" i="11"/>
  <c r="T11" i="11"/>
  <c r="S11" i="11"/>
  <c r="R11" i="11"/>
  <c r="Q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C11" i="11"/>
  <c r="B11" i="11"/>
  <c r="DM10" i="11"/>
  <c r="DL10" i="11"/>
  <c r="DK10" i="11"/>
  <c r="DJ10" i="11"/>
  <c r="DI10" i="11"/>
  <c r="DH10" i="11"/>
  <c r="DG10" i="11"/>
  <c r="DF10" i="11"/>
  <c r="DE10" i="11"/>
  <c r="DD10" i="11"/>
  <c r="DC10" i="11"/>
  <c r="DB10" i="11"/>
  <c r="DA10" i="11"/>
  <c r="CZ10" i="11"/>
  <c r="CY10" i="11"/>
  <c r="CX10" i="11"/>
  <c r="CW10" i="11"/>
  <c r="CV10" i="11"/>
  <c r="CU10" i="11"/>
  <c r="CT10" i="11"/>
  <c r="CS10" i="11"/>
  <c r="CR10" i="11"/>
  <c r="CQ10" i="11"/>
  <c r="CP10" i="11"/>
  <c r="CO10" i="11"/>
  <c r="CN10" i="11"/>
  <c r="CM10" i="11"/>
  <c r="CL10" i="11"/>
  <c r="CK10" i="11"/>
  <c r="CJ10" i="11"/>
  <c r="CI10" i="11"/>
  <c r="CH10" i="11"/>
  <c r="CG10" i="11"/>
  <c r="CF10" i="11"/>
  <c r="CE10" i="11"/>
  <c r="CD10" i="11"/>
  <c r="CC10" i="11"/>
  <c r="CB10" i="11"/>
  <c r="CA10" i="11"/>
  <c r="BZ10" i="11"/>
  <c r="BY10" i="11"/>
  <c r="BX10" i="11"/>
  <c r="BW10" i="11"/>
  <c r="BV10" i="11"/>
  <c r="BU10" i="11"/>
  <c r="BT10" i="11"/>
  <c r="BS10" i="11"/>
  <c r="BR10" i="11"/>
  <c r="BQ10" i="11"/>
  <c r="BP10" i="11"/>
  <c r="BO10" i="11"/>
  <c r="BN10" i="11"/>
  <c r="BM10" i="11"/>
  <c r="BL10" i="11"/>
  <c r="BK10" i="11"/>
  <c r="BJ10" i="11"/>
  <c r="BI10" i="11"/>
  <c r="BH10" i="11"/>
  <c r="BG10" i="11"/>
  <c r="BF10" i="11"/>
  <c r="BE10" i="11"/>
  <c r="BD10" i="11"/>
  <c r="BC10" i="11"/>
  <c r="BB10" i="11"/>
  <c r="BA10" i="11"/>
  <c r="AZ10" i="11"/>
  <c r="AY10" i="11"/>
  <c r="AX10" i="11"/>
  <c r="AW10" i="11"/>
  <c r="AV10" i="11"/>
  <c r="AU10" i="11"/>
  <c r="AT10" i="11"/>
  <c r="AS10" i="11"/>
  <c r="AR10" i="11"/>
  <c r="AQ10" i="11"/>
  <c r="AP10" i="11"/>
  <c r="AO10" i="11"/>
  <c r="AN10" i="11"/>
  <c r="AM10" i="11"/>
  <c r="AL10" i="11"/>
  <c r="AK10" i="11"/>
  <c r="AJ10" i="11"/>
  <c r="AI10" i="11"/>
  <c r="AH10" i="11"/>
  <c r="AG10" i="11"/>
  <c r="AF10" i="11"/>
  <c r="AE10" i="11"/>
  <c r="AD10" i="11"/>
  <c r="AC10" i="11"/>
  <c r="AB10" i="11"/>
  <c r="AA10" i="11"/>
  <c r="Z10" i="11"/>
  <c r="Y10" i="11"/>
  <c r="X10" i="11"/>
  <c r="W10" i="11"/>
  <c r="V10" i="11"/>
  <c r="U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B10" i="11"/>
  <c r="DM9" i="11"/>
  <c r="DL9" i="11"/>
  <c r="DK9" i="11"/>
  <c r="DJ9" i="11"/>
  <c r="DI9" i="11"/>
  <c r="DH9" i="11"/>
  <c r="DG9" i="11"/>
  <c r="DF9" i="11"/>
  <c r="DE9" i="11"/>
  <c r="DD9" i="11"/>
  <c r="DC9" i="11"/>
  <c r="DB9" i="11"/>
  <c r="DA9" i="11"/>
  <c r="CZ9" i="11"/>
  <c r="CY9" i="11"/>
  <c r="CX9" i="11"/>
  <c r="CW9" i="11"/>
  <c r="CV9" i="11"/>
  <c r="CU9" i="11"/>
  <c r="CT9" i="11"/>
  <c r="CS9" i="11"/>
  <c r="CR9" i="11"/>
  <c r="CQ9" i="11"/>
  <c r="CP9" i="11"/>
  <c r="CO9" i="11"/>
  <c r="CN9" i="11"/>
  <c r="CM9" i="11"/>
  <c r="CL9" i="11"/>
  <c r="CK9" i="11"/>
  <c r="CJ9" i="11"/>
  <c r="CI9" i="11"/>
  <c r="CH9" i="11"/>
  <c r="CG9" i="11"/>
  <c r="CF9" i="11"/>
  <c r="CE9" i="11"/>
  <c r="CD9" i="11"/>
  <c r="CC9" i="11"/>
  <c r="CB9" i="11"/>
  <c r="CA9" i="11"/>
  <c r="BZ9" i="11"/>
  <c r="BY9" i="11"/>
  <c r="BX9" i="11"/>
  <c r="BW9" i="11"/>
  <c r="BV9" i="11"/>
  <c r="BU9" i="11"/>
  <c r="BT9" i="11"/>
  <c r="BS9" i="11"/>
  <c r="BR9" i="11"/>
  <c r="BQ9" i="11"/>
  <c r="BP9" i="11"/>
  <c r="BO9" i="11"/>
  <c r="BN9" i="11"/>
  <c r="BM9" i="11"/>
  <c r="BL9" i="11"/>
  <c r="BK9" i="11"/>
  <c r="BJ9" i="11"/>
  <c r="BI9" i="11"/>
  <c r="BH9" i="11"/>
  <c r="BG9" i="11"/>
  <c r="BF9" i="11"/>
  <c r="BE9" i="11"/>
  <c r="BD9" i="11"/>
  <c r="BC9" i="11"/>
  <c r="BB9" i="11"/>
  <c r="BA9" i="11"/>
  <c r="AZ9" i="11"/>
  <c r="AY9" i="11"/>
  <c r="AX9" i="11"/>
  <c r="AW9" i="11"/>
  <c r="AV9" i="11"/>
  <c r="AU9" i="11"/>
  <c r="AT9" i="11"/>
  <c r="AS9" i="11"/>
  <c r="AR9" i="11"/>
  <c r="AQ9" i="11"/>
  <c r="AP9" i="11"/>
  <c r="AO9" i="11"/>
  <c r="AN9" i="11"/>
  <c r="AM9" i="11"/>
  <c r="AL9" i="11"/>
  <c r="AK9" i="11"/>
  <c r="AJ9" i="11"/>
  <c r="AI9" i="11"/>
  <c r="AH9" i="11"/>
  <c r="AG9" i="11"/>
  <c r="AF9" i="11"/>
  <c r="AE9" i="11"/>
  <c r="AD9" i="11"/>
  <c r="AC9" i="11"/>
  <c r="AB9" i="11"/>
  <c r="AA9" i="11"/>
  <c r="Z9" i="11"/>
  <c r="Y9" i="11"/>
  <c r="X9" i="11"/>
  <c r="W9" i="11"/>
  <c r="V9" i="11"/>
  <c r="U9" i="11"/>
  <c r="T9" i="11"/>
  <c r="S9" i="11"/>
  <c r="R9" i="11"/>
  <c r="Q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C9" i="11"/>
  <c r="B9" i="11"/>
  <c r="DM8" i="11"/>
  <c r="DL8" i="11"/>
  <c r="DK8" i="11"/>
  <c r="DJ8" i="11"/>
  <c r="DI8" i="11"/>
  <c r="DH8" i="11"/>
  <c r="DG8" i="11"/>
  <c r="DF8" i="11"/>
  <c r="DE8" i="11"/>
  <c r="DD8" i="11"/>
  <c r="DC8" i="11"/>
  <c r="DB8" i="11"/>
  <c r="DA8" i="11"/>
  <c r="CZ8" i="11"/>
  <c r="CY8" i="11"/>
  <c r="CX8" i="11"/>
  <c r="CW8" i="11"/>
  <c r="CV8" i="11"/>
  <c r="CU8" i="11"/>
  <c r="CT8" i="11"/>
  <c r="CS8" i="11"/>
  <c r="CR8" i="11"/>
  <c r="CQ8" i="11"/>
  <c r="CP8" i="11"/>
  <c r="CO8" i="11"/>
  <c r="CN8" i="11"/>
  <c r="CM8" i="11"/>
  <c r="CL8" i="11"/>
  <c r="CK8" i="11"/>
  <c r="CJ8" i="11"/>
  <c r="CI8" i="11"/>
  <c r="CH8" i="11"/>
  <c r="CG8" i="11"/>
  <c r="CF8" i="11"/>
  <c r="CE8" i="11"/>
  <c r="CD8" i="11"/>
  <c r="CC8" i="11"/>
  <c r="CB8" i="11"/>
  <c r="CA8" i="11"/>
  <c r="BZ8" i="11"/>
  <c r="BY8" i="11"/>
  <c r="BX8" i="11"/>
  <c r="BW8" i="11"/>
  <c r="BV8" i="11"/>
  <c r="BU8" i="11"/>
  <c r="BT8" i="11"/>
  <c r="BS8" i="11"/>
  <c r="BR8" i="11"/>
  <c r="BQ8" i="11"/>
  <c r="BP8" i="11"/>
  <c r="BO8" i="11"/>
  <c r="BN8" i="11"/>
  <c r="BM8" i="11"/>
  <c r="BL8" i="11"/>
  <c r="BK8" i="11"/>
  <c r="BJ8" i="11"/>
  <c r="BI8" i="11"/>
  <c r="BH8" i="11"/>
  <c r="BG8" i="11"/>
  <c r="BF8" i="11"/>
  <c r="BE8" i="11"/>
  <c r="BD8" i="11"/>
  <c r="BC8" i="11"/>
  <c r="BB8" i="11"/>
  <c r="BA8" i="11"/>
  <c r="AZ8" i="11"/>
  <c r="AY8" i="11"/>
  <c r="AX8" i="11"/>
  <c r="AW8" i="11"/>
  <c r="AV8" i="11"/>
  <c r="AU8" i="11"/>
  <c r="AT8" i="11"/>
  <c r="AS8" i="11"/>
  <c r="AR8" i="11"/>
  <c r="AQ8" i="11"/>
  <c r="AP8" i="11"/>
  <c r="AO8" i="11"/>
  <c r="AN8" i="11"/>
  <c r="AM8" i="11"/>
  <c r="AL8" i="11"/>
  <c r="AK8" i="11"/>
  <c r="AJ8" i="11"/>
  <c r="AI8" i="11"/>
  <c r="AH8" i="11"/>
  <c r="AG8" i="11"/>
  <c r="AF8" i="11"/>
  <c r="AE8" i="11"/>
  <c r="AD8" i="11"/>
  <c r="AC8" i="11"/>
  <c r="AB8" i="11"/>
  <c r="AA8" i="11"/>
  <c r="Z8" i="11"/>
  <c r="Y8" i="11"/>
  <c r="X8" i="11"/>
  <c r="W8" i="11"/>
  <c r="V8" i="11"/>
  <c r="U8" i="11"/>
  <c r="T8" i="11"/>
  <c r="S8" i="11"/>
  <c r="R8" i="11"/>
  <c r="Q8" i="11"/>
  <c r="P8" i="11"/>
  <c r="O8" i="11"/>
  <c r="N8" i="11"/>
  <c r="M8" i="11"/>
  <c r="L8" i="11"/>
  <c r="K8" i="11"/>
  <c r="J8" i="11"/>
  <c r="I8" i="11"/>
  <c r="H8" i="11"/>
  <c r="G8" i="11"/>
  <c r="F8" i="11"/>
  <c r="E8" i="11"/>
  <c r="D8" i="11"/>
  <c r="C8" i="11"/>
  <c r="B8" i="11"/>
  <c r="DM7" i="11"/>
  <c r="DL7" i="11"/>
  <c r="DK7" i="11"/>
  <c r="DJ7" i="11"/>
  <c r="DI7" i="11"/>
  <c r="DH7" i="11"/>
  <c r="DG7" i="11"/>
  <c r="DF7" i="11"/>
  <c r="DE7" i="11"/>
  <c r="DD7" i="11"/>
  <c r="DC7" i="11"/>
  <c r="DB7" i="11"/>
  <c r="DA7" i="11"/>
  <c r="CZ7" i="11"/>
  <c r="CY7" i="11"/>
  <c r="CX7" i="11"/>
  <c r="CW7" i="11"/>
  <c r="CV7" i="11"/>
  <c r="CU7" i="11"/>
  <c r="CT7" i="11"/>
  <c r="CS7" i="11"/>
  <c r="CR7" i="11"/>
  <c r="CQ7" i="11"/>
  <c r="CP7" i="11"/>
  <c r="CO7" i="11"/>
  <c r="CN7" i="11"/>
  <c r="CM7" i="11"/>
  <c r="CL7" i="11"/>
  <c r="CK7" i="11"/>
  <c r="CJ7" i="11"/>
  <c r="CI7" i="11"/>
  <c r="CH7" i="11"/>
  <c r="CG7" i="11"/>
  <c r="CF7" i="11"/>
  <c r="CE7" i="11"/>
  <c r="CD7" i="11"/>
  <c r="CC7" i="11"/>
  <c r="CB7" i="11"/>
  <c r="CA7" i="11"/>
  <c r="BZ7" i="11"/>
  <c r="BY7" i="11"/>
  <c r="BX7" i="11"/>
  <c r="BW7" i="11"/>
  <c r="BV7" i="11"/>
  <c r="BU7" i="11"/>
  <c r="BT7" i="11"/>
  <c r="BS7" i="11"/>
  <c r="BR7" i="11"/>
  <c r="BQ7" i="11"/>
  <c r="BP7" i="11"/>
  <c r="BO7" i="11"/>
  <c r="BN7" i="11"/>
  <c r="BM7" i="11"/>
  <c r="BL7" i="11"/>
  <c r="BK7" i="11"/>
  <c r="BJ7" i="11"/>
  <c r="BI7" i="11"/>
  <c r="BH7" i="11"/>
  <c r="BG7" i="11"/>
  <c r="BF7" i="11"/>
  <c r="BE7" i="11"/>
  <c r="BD7" i="11"/>
  <c r="BC7" i="11"/>
  <c r="BB7" i="11"/>
  <c r="BA7" i="11"/>
  <c r="AZ7" i="11"/>
  <c r="AY7" i="11"/>
  <c r="AX7" i="11"/>
  <c r="AW7" i="11"/>
  <c r="AV7" i="11"/>
  <c r="AU7" i="11"/>
  <c r="AT7" i="11"/>
  <c r="AS7" i="11"/>
  <c r="AR7" i="11"/>
  <c r="AQ7" i="11"/>
  <c r="AP7" i="11"/>
  <c r="AO7" i="11"/>
  <c r="AN7" i="11"/>
  <c r="AM7" i="11"/>
  <c r="AL7" i="11"/>
  <c r="AK7" i="11"/>
  <c r="AJ7" i="11"/>
  <c r="AI7" i="11"/>
  <c r="AH7" i="11"/>
  <c r="AG7" i="11"/>
  <c r="AF7" i="11"/>
  <c r="AE7" i="11"/>
  <c r="AD7" i="11"/>
  <c r="AC7" i="11"/>
  <c r="AB7" i="11"/>
  <c r="AA7" i="11"/>
  <c r="Z7" i="11"/>
  <c r="Y7" i="11"/>
  <c r="X7" i="11"/>
  <c r="W7" i="11"/>
  <c r="V7" i="11"/>
  <c r="U7" i="11"/>
  <c r="T7" i="11"/>
  <c r="S7" i="11"/>
  <c r="R7" i="11"/>
  <c r="Q7" i="11"/>
  <c r="P7" i="11"/>
  <c r="O7" i="11"/>
  <c r="N7" i="11"/>
  <c r="M7" i="11"/>
  <c r="L7" i="11"/>
  <c r="K7" i="11"/>
  <c r="J7" i="11"/>
  <c r="I7" i="11"/>
  <c r="H7" i="11"/>
  <c r="G7" i="11"/>
  <c r="F7" i="11"/>
  <c r="E7" i="11"/>
  <c r="D7" i="11"/>
  <c r="C7" i="11"/>
  <c r="B7" i="11"/>
  <c r="DM6" i="11"/>
  <c r="DL6" i="11"/>
  <c r="DK6" i="11"/>
  <c r="DJ6" i="11"/>
  <c r="DI6" i="11"/>
  <c r="DH6" i="11"/>
  <c r="DG6" i="11"/>
  <c r="DF6" i="11"/>
  <c r="DE6" i="11"/>
  <c r="DD6" i="11"/>
  <c r="DC6" i="11"/>
  <c r="DB6" i="11"/>
  <c r="DA6" i="11"/>
  <c r="CZ6" i="11"/>
  <c r="CY6" i="11"/>
  <c r="CX6" i="11"/>
  <c r="CW6" i="11"/>
  <c r="CV6" i="11"/>
  <c r="CU6" i="11"/>
  <c r="CT6" i="11"/>
  <c r="CS6" i="11"/>
  <c r="CR6" i="11"/>
  <c r="CQ6" i="11"/>
  <c r="CP6" i="11"/>
  <c r="CO6" i="11"/>
  <c r="CN6" i="11"/>
  <c r="CM6" i="11"/>
  <c r="CL6" i="11"/>
  <c r="CK6" i="11"/>
  <c r="CJ6" i="11"/>
  <c r="CI6" i="11"/>
  <c r="CH6" i="11"/>
  <c r="CG6" i="11"/>
  <c r="CF6" i="11"/>
  <c r="CE6" i="11"/>
  <c r="CD6" i="11"/>
  <c r="CC6" i="11"/>
  <c r="CB6" i="11"/>
  <c r="CA6" i="11"/>
  <c r="BZ6" i="11"/>
  <c r="BY6" i="11"/>
  <c r="BX6" i="11"/>
  <c r="BW6" i="11"/>
  <c r="BV6" i="11"/>
  <c r="BU6" i="11"/>
  <c r="BT6" i="11"/>
  <c r="BS6" i="11"/>
  <c r="BR6" i="11"/>
  <c r="BQ6" i="11"/>
  <c r="BP6" i="11"/>
  <c r="BO6" i="11"/>
  <c r="BN6" i="11"/>
  <c r="BM6" i="11"/>
  <c r="BL6" i="11"/>
  <c r="BK6" i="11"/>
  <c r="BJ6" i="11"/>
  <c r="BI6" i="11"/>
  <c r="BH6" i="11"/>
  <c r="BG6" i="11"/>
  <c r="BF6" i="11"/>
  <c r="BE6" i="11"/>
  <c r="BD6" i="11"/>
  <c r="BC6" i="11"/>
  <c r="BB6" i="11"/>
  <c r="BA6" i="11"/>
  <c r="AZ6" i="11"/>
  <c r="AY6" i="11"/>
  <c r="AX6" i="11"/>
  <c r="AW6" i="11"/>
  <c r="AV6" i="11"/>
  <c r="AU6" i="11"/>
  <c r="AT6" i="11"/>
  <c r="AS6" i="11"/>
  <c r="AR6" i="11"/>
  <c r="AQ6" i="11"/>
  <c r="AP6" i="11"/>
  <c r="AO6" i="11"/>
  <c r="AN6" i="11"/>
  <c r="AM6" i="11"/>
  <c r="AL6" i="11"/>
  <c r="AK6" i="11"/>
  <c r="AJ6" i="11"/>
  <c r="AI6" i="11"/>
  <c r="AH6" i="11"/>
  <c r="AG6" i="11"/>
  <c r="AF6" i="11"/>
  <c r="AE6" i="11"/>
  <c r="AD6" i="11"/>
  <c r="AC6" i="11"/>
  <c r="AB6" i="11"/>
  <c r="AA6" i="11"/>
  <c r="Z6" i="11"/>
  <c r="Y6" i="11"/>
  <c r="X6" i="11"/>
  <c r="W6" i="11"/>
  <c r="V6" i="11"/>
  <c r="U6" i="11"/>
  <c r="T6" i="11"/>
  <c r="S6" i="11"/>
  <c r="R6" i="11"/>
  <c r="Q6" i="11"/>
  <c r="P6" i="11"/>
  <c r="O6" i="11"/>
  <c r="N6" i="11"/>
  <c r="M6" i="11"/>
  <c r="L6" i="11"/>
  <c r="K6" i="11"/>
  <c r="J6" i="11"/>
  <c r="I6" i="11"/>
  <c r="H6" i="11"/>
  <c r="G6" i="11"/>
  <c r="F6" i="11"/>
  <c r="E6" i="11"/>
  <c r="D6" i="11"/>
  <c r="C6" i="11"/>
  <c r="DM5" i="11"/>
  <c r="DL5" i="11"/>
  <c r="DK5" i="11"/>
  <c r="DJ5" i="11"/>
  <c r="DI5" i="11"/>
  <c r="DH5" i="11"/>
  <c r="DG5" i="11"/>
  <c r="DF5" i="11"/>
  <c r="DE5" i="11"/>
  <c r="DD5" i="11"/>
  <c r="DC5" i="11"/>
  <c r="DB5" i="11"/>
  <c r="DA5" i="11"/>
  <c r="CZ5" i="11"/>
  <c r="CY5" i="11"/>
  <c r="CX5" i="11"/>
  <c r="CW5" i="11"/>
  <c r="CV5" i="11"/>
  <c r="CU5" i="11"/>
  <c r="CT5" i="11"/>
  <c r="CS5" i="11"/>
  <c r="CR5" i="11"/>
  <c r="CQ5" i="11"/>
  <c r="CP5" i="11"/>
  <c r="CO5" i="11"/>
  <c r="CN5" i="11"/>
  <c r="CM5" i="11"/>
  <c r="CL5" i="11"/>
  <c r="CK5" i="11"/>
  <c r="CJ5" i="11"/>
  <c r="CI5" i="11"/>
  <c r="CH5" i="11"/>
  <c r="CG5" i="11"/>
  <c r="CF5" i="11"/>
  <c r="CE5" i="11"/>
  <c r="CD5" i="11"/>
  <c r="CC5" i="11"/>
  <c r="CB5" i="11"/>
  <c r="CA5" i="11"/>
  <c r="BZ5" i="11"/>
  <c r="BY5" i="11"/>
  <c r="BX5" i="11"/>
  <c r="BW5" i="11"/>
  <c r="BV5" i="11"/>
  <c r="BU5" i="11"/>
  <c r="BT5" i="11"/>
  <c r="BS5" i="11"/>
  <c r="BR5" i="11"/>
  <c r="BQ5" i="11"/>
  <c r="BP5" i="11"/>
  <c r="BO5" i="11"/>
  <c r="BN5" i="11"/>
  <c r="BM5" i="11"/>
  <c r="BL5" i="11"/>
  <c r="BK5" i="11"/>
  <c r="BJ5" i="11"/>
  <c r="BI5" i="11"/>
  <c r="BH5" i="11"/>
  <c r="BG5" i="11"/>
  <c r="BF5" i="11"/>
  <c r="BE5" i="11"/>
  <c r="BD5" i="11"/>
  <c r="BC5" i="11"/>
  <c r="BB5" i="11"/>
  <c r="BA5" i="11"/>
  <c r="AZ5" i="11"/>
  <c r="AY5" i="11"/>
  <c r="AX5" i="11"/>
  <c r="AW5" i="11"/>
  <c r="AV5" i="11"/>
  <c r="AU5" i="11"/>
  <c r="AT5" i="11"/>
  <c r="AS5" i="11"/>
  <c r="AR5" i="11"/>
  <c r="AQ5" i="11"/>
  <c r="AP5" i="11"/>
  <c r="AO5" i="11"/>
  <c r="AN5" i="11"/>
  <c r="AM5" i="11"/>
  <c r="AL5" i="11"/>
  <c r="AK5" i="11"/>
  <c r="AJ5" i="11"/>
  <c r="AI5" i="11"/>
  <c r="AH5" i="11"/>
  <c r="AG5" i="11"/>
  <c r="AF5" i="11"/>
  <c r="AE5" i="11"/>
  <c r="AD5" i="11"/>
  <c r="AC5" i="11"/>
  <c r="AB5" i="11"/>
  <c r="AA5" i="11"/>
  <c r="Z5" i="11"/>
  <c r="Y5" i="11"/>
  <c r="X5" i="11"/>
  <c r="W5" i="11"/>
  <c r="V5" i="11"/>
  <c r="U5" i="11"/>
  <c r="T5" i="11"/>
  <c r="S5" i="11"/>
  <c r="R5" i="11"/>
  <c r="Q5" i="11"/>
  <c r="P5" i="11"/>
  <c r="O5" i="11"/>
  <c r="N5" i="11"/>
  <c r="M5" i="11"/>
  <c r="L5" i="11"/>
  <c r="K5" i="11"/>
  <c r="J5" i="11"/>
  <c r="I5" i="11"/>
  <c r="H5" i="11"/>
  <c r="G5" i="11"/>
  <c r="F5" i="11"/>
  <c r="E5" i="11"/>
  <c r="D5" i="11"/>
  <c r="C5" i="11"/>
  <c r="DM4" i="11"/>
  <c r="DL4" i="11"/>
  <c r="DK4" i="11"/>
  <c r="DJ4" i="11"/>
  <c r="DI4" i="11"/>
  <c r="DH4" i="11"/>
  <c r="DG4" i="11"/>
  <c r="DF4" i="11"/>
  <c r="DE4" i="11"/>
  <c r="DD4" i="11"/>
  <c r="DC4" i="11"/>
  <c r="DB4" i="11"/>
  <c r="DA4" i="11"/>
  <c r="CZ4" i="11"/>
  <c r="CY4" i="11"/>
  <c r="CX4" i="11"/>
  <c r="CW4" i="11"/>
  <c r="CV4" i="11"/>
  <c r="CU4" i="11"/>
  <c r="CT4" i="11"/>
  <c r="CS4" i="11"/>
  <c r="CR4" i="11"/>
  <c r="CQ4" i="11"/>
  <c r="CP4" i="11"/>
  <c r="CO4" i="11"/>
  <c r="CN4" i="11"/>
  <c r="CM4" i="11"/>
  <c r="CL4" i="11"/>
  <c r="CK4" i="11"/>
  <c r="CJ4" i="11"/>
  <c r="CI4" i="11"/>
  <c r="CH4" i="11"/>
  <c r="CG4" i="11"/>
  <c r="CF4" i="11"/>
  <c r="CE4" i="11"/>
  <c r="CD4" i="11"/>
  <c r="CC4" i="11"/>
  <c r="CB4" i="11"/>
  <c r="CA4" i="11"/>
  <c r="BZ4" i="11"/>
  <c r="BY4" i="11"/>
  <c r="BX4" i="11"/>
  <c r="BW4" i="11"/>
  <c r="BV4" i="11"/>
  <c r="BU4" i="11"/>
  <c r="BT4" i="11"/>
  <c r="BS4" i="11"/>
  <c r="BR4" i="11"/>
  <c r="BQ4" i="11"/>
  <c r="BP4" i="11"/>
  <c r="BO4" i="11"/>
  <c r="BN4" i="11"/>
  <c r="BM4" i="11"/>
  <c r="BL4" i="11"/>
  <c r="BK4" i="11"/>
  <c r="BJ4" i="11"/>
  <c r="BI4" i="11"/>
  <c r="BH4" i="11"/>
  <c r="BG4" i="11"/>
  <c r="BF4" i="11"/>
  <c r="BE4" i="11"/>
  <c r="BD4" i="11"/>
  <c r="BC4" i="11"/>
  <c r="BB4" i="11"/>
  <c r="BA4" i="11"/>
  <c r="AZ4" i="11"/>
  <c r="AY4" i="11"/>
  <c r="AX4" i="11"/>
  <c r="AW4" i="11"/>
  <c r="AV4" i="11"/>
  <c r="AU4" i="11"/>
  <c r="AT4" i="11"/>
  <c r="AS4" i="11"/>
  <c r="AR4" i="11"/>
  <c r="AQ4" i="11"/>
  <c r="AP4" i="11"/>
  <c r="AO4" i="11"/>
  <c r="AN4" i="11"/>
  <c r="AM4" i="11"/>
  <c r="AL4" i="11"/>
  <c r="AK4" i="11"/>
  <c r="AJ4" i="11"/>
  <c r="AI4" i="11"/>
  <c r="AH4" i="11"/>
  <c r="AG4" i="11"/>
  <c r="AF4" i="11"/>
  <c r="AE4" i="11"/>
  <c r="AD4" i="11"/>
  <c r="AC4" i="11"/>
  <c r="AB4" i="11"/>
  <c r="AA4" i="11"/>
  <c r="Z4" i="11"/>
  <c r="Y4" i="11"/>
  <c r="X4" i="11"/>
  <c r="W4" i="11"/>
  <c r="V4" i="11"/>
  <c r="U4" i="11"/>
  <c r="T4" i="11"/>
  <c r="S4" i="11"/>
  <c r="R4" i="11"/>
  <c r="Q4" i="11"/>
  <c r="P4" i="11"/>
  <c r="O4" i="11"/>
  <c r="N4" i="11"/>
  <c r="M4" i="11"/>
  <c r="L4" i="11"/>
  <c r="K4" i="11"/>
  <c r="J4" i="11"/>
  <c r="I4" i="11"/>
  <c r="H4" i="11"/>
  <c r="G4" i="11"/>
  <c r="F4" i="11"/>
  <c r="E4" i="11"/>
  <c r="D4" i="11"/>
  <c r="C4" i="11"/>
  <c r="B4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M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AE3" i="11"/>
  <c r="AD3" i="11"/>
  <c r="AC3" i="11"/>
  <c r="AB3" i="11"/>
  <c r="AA3" i="11"/>
  <c r="Z3" i="11"/>
  <c r="Y3" i="11"/>
  <c r="X3" i="11"/>
  <c r="W3" i="11"/>
  <c r="V3" i="11"/>
  <c r="U3" i="11"/>
  <c r="T3" i="11"/>
  <c r="S3" i="11"/>
  <c r="R3" i="11"/>
  <c r="Q3" i="11"/>
  <c r="P3" i="11"/>
  <c r="O3" i="11"/>
  <c r="N3" i="11"/>
  <c r="M3" i="11"/>
  <c r="L3" i="11"/>
  <c r="K3" i="11"/>
  <c r="J3" i="11"/>
  <c r="I3" i="11"/>
  <c r="H3" i="11"/>
  <c r="G3" i="11"/>
  <c r="F3" i="11"/>
  <c r="E3" i="11"/>
  <c r="D3" i="11"/>
  <c r="C3" i="11"/>
  <c r="B3" i="11"/>
  <c r="DM2" i="11"/>
  <c r="DL2" i="11"/>
  <c r="DK2" i="11"/>
  <c r="DJ2" i="11"/>
  <c r="DI2" i="11"/>
  <c r="DH2" i="11"/>
  <c r="DG2" i="11"/>
  <c r="DF2" i="11"/>
  <c r="DE2" i="11"/>
  <c r="DD2" i="11"/>
  <c r="DC2" i="11"/>
  <c r="DB2" i="11"/>
  <c r="DA2" i="11"/>
  <c r="CZ2" i="11"/>
  <c r="CY2" i="11"/>
  <c r="CX2" i="11"/>
  <c r="CW2" i="11"/>
  <c r="CV2" i="11"/>
  <c r="CU2" i="11"/>
  <c r="CT2" i="11"/>
  <c r="CS2" i="11"/>
  <c r="CR2" i="11"/>
  <c r="CQ2" i="11"/>
  <c r="CP2" i="11"/>
  <c r="CO2" i="11"/>
  <c r="CN2" i="11"/>
  <c r="CM2" i="11"/>
  <c r="CL2" i="11"/>
  <c r="CK2" i="11"/>
  <c r="CJ2" i="11"/>
  <c r="CI2" i="11"/>
  <c r="CH2" i="11"/>
  <c r="CG2" i="11"/>
  <c r="CF2" i="11"/>
  <c r="CE2" i="11"/>
  <c r="CD2" i="11"/>
  <c r="CC2" i="11"/>
  <c r="CB2" i="11"/>
  <c r="CA2" i="11"/>
  <c r="BZ2" i="11"/>
  <c r="BY2" i="11"/>
  <c r="BX2" i="11"/>
  <c r="BW2" i="11"/>
  <c r="BV2" i="11"/>
  <c r="BU2" i="11"/>
  <c r="BT2" i="11"/>
  <c r="BS2" i="11"/>
  <c r="BR2" i="11"/>
  <c r="BQ2" i="11"/>
  <c r="BP2" i="11"/>
  <c r="BO2" i="11"/>
  <c r="BN2" i="11"/>
  <c r="BM2" i="11"/>
  <c r="BL2" i="11"/>
  <c r="BK2" i="11"/>
  <c r="BJ2" i="11"/>
  <c r="BI2" i="11"/>
  <c r="BH2" i="11"/>
  <c r="BG2" i="11"/>
  <c r="BF2" i="11"/>
  <c r="BE2" i="11"/>
  <c r="BD2" i="11"/>
  <c r="BC2" i="11"/>
  <c r="BB2" i="11"/>
  <c r="BA2" i="11"/>
  <c r="AZ2" i="11"/>
  <c r="AY2" i="11"/>
  <c r="AX2" i="11"/>
  <c r="AW2" i="11"/>
  <c r="AV2" i="11"/>
  <c r="AU2" i="11"/>
  <c r="AT2" i="11"/>
  <c r="AS2" i="11"/>
  <c r="AR2" i="11"/>
  <c r="AQ2" i="11"/>
  <c r="AP2" i="11"/>
  <c r="AO2" i="11"/>
  <c r="AN2" i="11"/>
  <c r="AM2" i="11"/>
  <c r="AL2" i="11"/>
  <c r="AK2" i="11"/>
  <c r="AJ2" i="11"/>
  <c r="AI2" i="11"/>
  <c r="AH2" i="11"/>
  <c r="AG2" i="11"/>
  <c r="AF2" i="11"/>
  <c r="AE2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O2" i="11"/>
  <c r="N2" i="11"/>
  <c r="M2" i="11"/>
  <c r="L2" i="11"/>
  <c r="K2" i="11"/>
  <c r="J2" i="11"/>
  <c r="I2" i="11"/>
  <c r="H2" i="11"/>
  <c r="G2" i="11"/>
  <c r="F2" i="11"/>
  <c r="E2" i="11"/>
  <c r="D2" i="11"/>
  <c r="C2" i="11"/>
  <c r="DM38" i="10"/>
  <c r="DL38" i="10"/>
  <c r="DK38" i="10"/>
  <c r="DJ38" i="10"/>
  <c r="DI38" i="10"/>
  <c r="DH38" i="10"/>
  <c r="DG38" i="10"/>
  <c r="DF38" i="10"/>
  <c r="DE38" i="10"/>
  <c r="DD38" i="10"/>
  <c r="DC38" i="10"/>
  <c r="DB38" i="10"/>
  <c r="DA38" i="10"/>
  <c r="CZ38" i="10"/>
  <c r="CY38" i="10"/>
  <c r="CX38" i="10"/>
  <c r="CW38" i="10"/>
  <c r="CV38" i="10"/>
  <c r="CU38" i="10"/>
  <c r="CT38" i="10"/>
  <c r="CS38" i="10"/>
  <c r="CR38" i="10"/>
  <c r="CQ38" i="10"/>
  <c r="CP38" i="10"/>
  <c r="CO38" i="10"/>
  <c r="CN38" i="10"/>
  <c r="CM38" i="10"/>
  <c r="CL38" i="10"/>
  <c r="CK38" i="10"/>
  <c r="CJ38" i="10"/>
  <c r="CI38" i="10"/>
  <c r="CH38" i="10"/>
  <c r="CG38" i="10"/>
  <c r="CF38" i="10"/>
  <c r="CE38" i="10"/>
  <c r="CD38" i="10"/>
  <c r="CC38" i="10"/>
  <c r="CB38" i="10"/>
  <c r="CA38" i="10"/>
  <c r="BZ38" i="10"/>
  <c r="BY38" i="10"/>
  <c r="BX38" i="10"/>
  <c r="BW38" i="10"/>
  <c r="BV38" i="10"/>
  <c r="BU38" i="10"/>
  <c r="BT38" i="10"/>
  <c r="BS38" i="10"/>
  <c r="BR38" i="10"/>
  <c r="BQ38" i="10"/>
  <c r="BP38" i="10"/>
  <c r="BO38" i="10"/>
  <c r="BN38" i="10"/>
  <c r="BM38" i="10"/>
  <c r="BL38" i="10"/>
  <c r="BK38" i="10"/>
  <c r="BJ38" i="10"/>
  <c r="BI38" i="10"/>
  <c r="BH38" i="10"/>
  <c r="BG38" i="10"/>
  <c r="BF38" i="10"/>
  <c r="BE38" i="10"/>
  <c r="BD38" i="10"/>
  <c r="BC38" i="10"/>
  <c r="BB38" i="10"/>
  <c r="BA38" i="10"/>
  <c r="AZ38" i="10"/>
  <c r="AY38" i="10"/>
  <c r="AX38" i="10"/>
  <c r="AW38" i="10"/>
  <c r="AV38" i="10"/>
  <c r="AU38" i="10"/>
  <c r="AT38" i="10"/>
  <c r="AS38" i="10"/>
  <c r="AR38" i="10"/>
  <c r="AQ38" i="10"/>
  <c r="AP38" i="10"/>
  <c r="AO38" i="10"/>
  <c r="AN38" i="10"/>
  <c r="AM38" i="10"/>
  <c r="AL38" i="10"/>
  <c r="AK38" i="10"/>
  <c r="AJ38" i="10"/>
  <c r="AI38" i="10"/>
  <c r="AH38" i="10"/>
  <c r="AG38" i="10"/>
  <c r="AF38" i="10"/>
  <c r="AE38" i="10"/>
  <c r="AD38" i="10"/>
  <c r="AC38" i="10"/>
  <c r="AB38" i="10"/>
  <c r="AA38" i="10"/>
  <c r="Z38" i="10"/>
  <c r="Y38" i="10"/>
  <c r="X38" i="10"/>
  <c r="W38" i="10"/>
  <c r="V38" i="10"/>
  <c r="U38" i="10"/>
  <c r="T38" i="10"/>
  <c r="S38" i="10"/>
  <c r="R38" i="10"/>
  <c r="Q38" i="10"/>
  <c r="P38" i="10"/>
  <c r="O38" i="10"/>
  <c r="N38" i="10"/>
  <c r="M38" i="10"/>
  <c r="L38" i="10"/>
  <c r="K38" i="10"/>
  <c r="J38" i="10"/>
  <c r="I38" i="10"/>
  <c r="H38" i="10"/>
  <c r="G38" i="10"/>
  <c r="F38" i="10"/>
  <c r="E38" i="10"/>
  <c r="D38" i="10"/>
  <c r="C38" i="10"/>
  <c r="B38" i="10"/>
  <c r="DM37" i="10"/>
  <c r="DL37" i="10"/>
  <c r="DK37" i="10"/>
  <c r="DJ37" i="10"/>
  <c r="DI37" i="10"/>
  <c r="DH37" i="10"/>
  <c r="DG37" i="10"/>
  <c r="DF37" i="10"/>
  <c r="DE37" i="10"/>
  <c r="DD37" i="10"/>
  <c r="DC37" i="10"/>
  <c r="DB37" i="10"/>
  <c r="DA37" i="10"/>
  <c r="CZ37" i="10"/>
  <c r="CY37" i="10"/>
  <c r="CX37" i="10"/>
  <c r="CW37" i="10"/>
  <c r="CV37" i="10"/>
  <c r="CU37" i="10"/>
  <c r="CT37" i="10"/>
  <c r="CS37" i="10"/>
  <c r="CR37" i="10"/>
  <c r="CQ37" i="10"/>
  <c r="CP37" i="10"/>
  <c r="CO37" i="10"/>
  <c r="CN37" i="10"/>
  <c r="CM37" i="10"/>
  <c r="CL37" i="10"/>
  <c r="CK37" i="10"/>
  <c r="CJ37" i="10"/>
  <c r="CI37" i="10"/>
  <c r="CH37" i="10"/>
  <c r="CG37" i="10"/>
  <c r="CF37" i="10"/>
  <c r="CE37" i="10"/>
  <c r="CD37" i="10"/>
  <c r="CC37" i="10"/>
  <c r="CB37" i="10"/>
  <c r="CA37" i="10"/>
  <c r="BZ37" i="10"/>
  <c r="BY37" i="10"/>
  <c r="BX37" i="10"/>
  <c r="BW37" i="10"/>
  <c r="BV37" i="10"/>
  <c r="BU37" i="10"/>
  <c r="BT37" i="10"/>
  <c r="BS37" i="10"/>
  <c r="BR37" i="10"/>
  <c r="BQ37" i="10"/>
  <c r="BP37" i="10"/>
  <c r="BO37" i="10"/>
  <c r="BN37" i="10"/>
  <c r="BM37" i="10"/>
  <c r="BL37" i="10"/>
  <c r="BK37" i="10"/>
  <c r="BJ37" i="10"/>
  <c r="BI37" i="10"/>
  <c r="BH37" i="10"/>
  <c r="BG37" i="10"/>
  <c r="BF37" i="10"/>
  <c r="BE37" i="10"/>
  <c r="BD37" i="10"/>
  <c r="BC37" i="10"/>
  <c r="BB37" i="10"/>
  <c r="BA37" i="10"/>
  <c r="AZ37" i="10"/>
  <c r="AY37" i="10"/>
  <c r="AX37" i="10"/>
  <c r="AW37" i="10"/>
  <c r="AV37" i="10"/>
  <c r="AU37" i="10"/>
  <c r="AT37" i="10"/>
  <c r="AS37" i="10"/>
  <c r="AR37" i="10"/>
  <c r="AQ37" i="10"/>
  <c r="AP37" i="10"/>
  <c r="AO37" i="10"/>
  <c r="AN37" i="10"/>
  <c r="AM37" i="10"/>
  <c r="AL37" i="10"/>
  <c r="AK37" i="10"/>
  <c r="AJ37" i="10"/>
  <c r="AI37" i="10"/>
  <c r="AH37" i="10"/>
  <c r="AG37" i="10"/>
  <c r="AF37" i="10"/>
  <c r="AE37" i="10"/>
  <c r="AD37" i="10"/>
  <c r="AC37" i="10"/>
  <c r="AB37" i="10"/>
  <c r="AA37" i="10"/>
  <c r="Z37" i="10"/>
  <c r="Y37" i="10"/>
  <c r="X37" i="10"/>
  <c r="W37" i="10"/>
  <c r="V37" i="10"/>
  <c r="U37" i="10"/>
  <c r="T37" i="10"/>
  <c r="S37" i="10"/>
  <c r="R37" i="10"/>
  <c r="Q37" i="10"/>
  <c r="P37" i="10"/>
  <c r="O37" i="10"/>
  <c r="N37" i="10"/>
  <c r="M37" i="10"/>
  <c r="L37" i="10"/>
  <c r="K37" i="10"/>
  <c r="J37" i="10"/>
  <c r="I37" i="10"/>
  <c r="H37" i="10"/>
  <c r="G37" i="10"/>
  <c r="F37" i="10"/>
  <c r="E37" i="10"/>
  <c r="D37" i="10"/>
  <c r="C37" i="10"/>
  <c r="B37" i="10"/>
  <c r="DM36" i="10"/>
  <c r="DL36" i="10"/>
  <c r="DK36" i="10"/>
  <c r="DJ36" i="10"/>
  <c r="DI36" i="10"/>
  <c r="DH36" i="10"/>
  <c r="DG36" i="10"/>
  <c r="DF36" i="10"/>
  <c r="DE36" i="10"/>
  <c r="DD36" i="10"/>
  <c r="DC36" i="10"/>
  <c r="DB36" i="10"/>
  <c r="DA36" i="10"/>
  <c r="CZ36" i="10"/>
  <c r="CY36" i="10"/>
  <c r="CX36" i="10"/>
  <c r="CW36" i="10"/>
  <c r="CV36" i="10"/>
  <c r="CU36" i="10"/>
  <c r="CT36" i="10"/>
  <c r="CS36" i="10"/>
  <c r="CR36" i="10"/>
  <c r="CQ36" i="10"/>
  <c r="CP36" i="10"/>
  <c r="CO36" i="10"/>
  <c r="CN36" i="10"/>
  <c r="CM36" i="10"/>
  <c r="CL36" i="10"/>
  <c r="CK36" i="10"/>
  <c r="CJ36" i="10"/>
  <c r="CI36" i="10"/>
  <c r="CH36" i="10"/>
  <c r="CG36" i="10"/>
  <c r="CF36" i="10"/>
  <c r="CE36" i="10"/>
  <c r="CD36" i="10"/>
  <c r="CC36" i="10"/>
  <c r="CB36" i="10"/>
  <c r="CA36" i="10"/>
  <c r="BZ36" i="10"/>
  <c r="BY36" i="10"/>
  <c r="BX36" i="10"/>
  <c r="BW36" i="10"/>
  <c r="BV36" i="10"/>
  <c r="BU36" i="10"/>
  <c r="BT36" i="10"/>
  <c r="BS36" i="10"/>
  <c r="BR36" i="10"/>
  <c r="BQ36" i="10"/>
  <c r="BP36" i="10"/>
  <c r="BO36" i="10"/>
  <c r="BN36" i="10"/>
  <c r="BM36" i="10"/>
  <c r="BL36" i="10"/>
  <c r="BK36" i="10"/>
  <c r="BJ36" i="10"/>
  <c r="BI36" i="10"/>
  <c r="BH36" i="10"/>
  <c r="BG36" i="10"/>
  <c r="BF36" i="10"/>
  <c r="BE36" i="10"/>
  <c r="BD36" i="10"/>
  <c r="BC36" i="10"/>
  <c r="BB36" i="10"/>
  <c r="BA36" i="10"/>
  <c r="AZ36" i="10"/>
  <c r="AY36" i="10"/>
  <c r="AX36" i="10"/>
  <c r="AW36" i="10"/>
  <c r="AV36" i="10"/>
  <c r="AU36" i="10"/>
  <c r="AT36" i="10"/>
  <c r="AS36" i="10"/>
  <c r="AR36" i="10"/>
  <c r="AQ36" i="10"/>
  <c r="AP36" i="10"/>
  <c r="AO36" i="10"/>
  <c r="AN36" i="10"/>
  <c r="AM36" i="10"/>
  <c r="AL36" i="10"/>
  <c r="AK36" i="10"/>
  <c r="AJ36" i="10"/>
  <c r="AI36" i="10"/>
  <c r="AH36" i="10"/>
  <c r="AG36" i="10"/>
  <c r="AF36" i="10"/>
  <c r="AE36" i="10"/>
  <c r="AD36" i="10"/>
  <c r="AC36" i="10"/>
  <c r="AB36" i="10"/>
  <c r="AA36" i="10"/>
  <c r="Z36" i="10"/>
  <c r="Y36" i="10"/>
  <c r="X36" i="10"/>
  <c r="W36" i="10"/>
  <c r="V36" i="10"/>
  <c r="U36" i="10"/>
  <c r="T36" i="10"/>
  <c r="S36" i="10"/>
  <c r="R36" i="10"/>
  <c r="Q36" i="10"/>
  <c r="P36" i="10"/>
  <c r="O36" i="10"/>
  <c r="N36" i="10"/>
  <c r="M36" i="10"/>
  <c r="L36" i="10"/>
  <c r="K36" i="10"/>
  <c r="J36" i="10"/>
  <c r="I36" i="10"/>
  <c r="H36" i="10"/>
  <c r="G36" i="10"/>
  <c r="F36" i="10"/>
  <c r="E36" i="10"/>
  <c r="D36" i="10"/>
  <c r="C36" i="10"/>
  <c r="B36" i="10"/>
  <c r="DM35" i="10"/>
  <c r="DL35" i="10"/>
  <c r="DK35" i="10"/>
  <c r="DJ35" i="10"/>
  <c r="DI35" i="10"/>
  <c r="DH35" i="10"/>
  <c r="DG35" i="10"/>
  <c r="DF35" i="10"/>
  <c r="DE35" i="10"/>
  <c r="DD35" i="10"/>
  <c r="DC35" i="10"/>
  <c r="DB35" i="10"/>
  <c r="DA35" i="10"/>
  <c r="CZ35" i="10"/>
  <c r="CY35" i="10"/>
  <c r="CX35" i="10"/>
  <c r="CW35" i="10"/>
  <c r="CV35" i="10"/>
  <c r="CU35" i="10"/>
  <c r="CT35" i="10"/>
  <c r="CS35" i="10"/>
  <c r="CR35" i="10"/>
  <c r="CQ35" i="10"/>
  <c r="CP35" i="10"/>
  <c r="CO35" i="10"/>
  <c r="CN35" i="10"/>
  <c r="CM35" i="10"/>
  <c r="CL35" i="10"/>
  <c r="CK35" i="10"/>
  <c r="CJ35" i="10"/>
  <c r="CI35" i="10"/>
  <c r="CH35" i="10"/>
  <c r="CG35" i="10"/>
  <c r="CF35" i="10"/>
  <c r="CE35" i="10"/>
  <c r="CD35" i="10"/>
  <c r="CC35" i="10"/>
  <c r="CB35" i="10"/>
  <c r="CA35" i="10"/>
  <c r="BZ35" i="10"/>
  <c r="BY35" i="10"/>
  <c r="BX35" i="10"/>
  <c r="BW35" i="10"/>
  <c r="BV35" i="10"/>
  <c r="BU35" i="10"/>
  <c r="BT35" i="10"/>
  <c r="BS35" i="10"/>
  <c r="BR35" i="10"/>
  <c r="BQ35" i="10"/>
  <c r="BP35" i="10"/>
  <c r="BO35" i="10"/>
  <c r="BN35" i="10"/>
  <c r="BM35" i="10"/>
  <c r="BL35" i="10"/>
  <c r="BK35" i="10"/>
  <c r="BJ35" i="10"/>
  <c r="BI35" i="10"/>
  <c r="BH35" i="10"/>
  <c r="BG35" i="10"/>
  <c r="BF35" i="10"/>
  <c r="BE35" i="10"/>
  <c r="BD35" i="10"/>
  <c r="BC35" i="10"/>
  <c r="BB35" i="10"/>
  <c r="BA35" i="10"/>
  <c r="AZ35" i="10"/>
  <c r="AY35" i="10"/>
  <c r="AX35" i="10"/>
  <c r="AW35" i="10"/>
  <c r="AV35" i="10"/>
  <c r="AU35" i="10"/>
  <c r="AT35" i="10"/>
  <c r="AS35" i="10"/>
  <c r="AR35" i="10"/>
  <c r="AQ35" i="10"/>
  <c r="AP35" i="10"/>
  <c r="AO35" i="10"/>
  <c r="AN35" i="10"/>
  <c r="AM35" i="10"/>
  <c r="AL35" i="10"/>
  <c r="AK35" i="10"/>
  <c r="AJ35" i="10"/>
  <c r="AI35" i="10"/>
  <c r="AH35" i="10"/>
  <c r="AG35" i="10"/>
  <c r="AF35" i="10"/>
  <c r="AE35" i="10"/>
  <c r="AD35" i="10"/>
  <c r="AC35" i="10"/>
  <c r="AB35" i="10"/>
  <c r="AA35" i="10"/>
  <c r="Z35" i="10"/>
  <c r="Y35" i="10"/>
  <c r="X35" i="10"/>
  <c r="W35" i="10"/>
  <c r="V35" i="10"/>
  <c r="U35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C35" i="10"/>
  <c r="B35" i="10"/>
  <c r="DM34" i="10"/>
  <c r="DL34" i="10"/>
  <c r="DK34" i="10"/>
  <c r="DJ34" i="10"/>
  <c r="DI34" i="10"/>
  <c r="DH34" i="10"/>
  <c r="DG34" i="10"/>
  <c r="DF34" i="10"/>
  <c r="DE34" i="10"/>
  <c r="DD34" i="10"/>
  <c r="DC34" i="10"/>
  <c r="DB34" i="10"/>
  <c r="DA34" i="10"/>
  <c r="CZ34" i="10"/>
  <c r="CY34" i="10"/>
  <c r="CX34" i="10"/>
  <c r="CW34" i="10"/>
  <c r="CV34" i="10"/>
  <c r="CU34" i="10"/>
  <c r="CT34" i="10"/>
  <c r="CS34" i="10"/>
  <c r="CR34" i="10"/>
  <c r="CQ34" i="10"/>
  <c r="CP34" i="10"/>
  <c r="CO34" i="10"/>
  <c r="CN34" i="10"/>
  <c r="CM34" i="10"/>
  <c r="CL34" i="10"/>
  <c r="CK34" i="10"/>
  <c r="CJ34" i="10"/>
  <c r="CI34" i="10"/>
  <c r="CH34" i="10"/>
  <c r="CG34" i="10"/>
  <c r="CF34" i="10"/>
  <c r="CE34" i="10"/>
  <c r="CD34" i="10"/>
  <c r="CC34" i="10"/>
  <c r="CB34" i="10"/>
  <c r="CA34" i="10"/>
  <c r="BZ34" i="10"/>
  <c r="BY34" i="10"/>
  <c r="BX34" i="10"/>
  <c r="BW34" i="10"/>
  <c r="BV34" i="10"/>
  <c r="BU34" i="10"/>
  <c r="BT34" i="10"/>
  <c r="BS34" i="10"/>
  <c r="BR34" i="10"/>
  <c r="BQ34" i="10"/>
  <c r="BP34" i="10"/>
  <c r="BO34" i="10"/>
  <c r="BN34" i="10"/>
  <c r="BM34" i="10"/>
  <c r="BL34" i="10"/>
  <c r="BK34" i="10"/>
  <c r="BJ34" i="10"/>
  <c r="BI34" i="10"/>
  <c r="BH34" i="10"/>
  <c r="BG34" i="10"/>
  <c r="BF34" i="10"/>
  <c r="BE34" i="10"/>
  <c r="BD34" i="10"/>
  <c r="BC34" i="10"/>
  <c r="BB34" i="10"/>
  <c r="BA34" i="10"/>
  <c r="AZ34" i="10"/>
  <c r="AY34" i="10"/>
  <c r="AX34" i="10"/>
  <c r="AW34" i="10"/>
  <c r="AV34" i="10"/>
  <c r="AU34" i="10"/>
  <c r="AT34" i="10"/>
  <c r="AS34" i="10"/>
  <c r="AR34" i="10"/>
  <c r="AQ34" i="10"/>
  <c r="AP34" i="10"/>
  <c r="AO34" i="10"/>
  <c r="AN34" i="10"/>
  <c r="AM34" i="10"/>
  <c r="AL34" i="10"/>
  <c r="AK34" i="10"/>
  <c r="AJ34" i="10"/>
  <c r="AI34" i="10"/>
  <c r="AH34" i="10"/>
  <c r="AG34" i="10"/>
  <c r="AF34" i="10"/>
  <c r="AE34" i="10"/>
  <c r="AD34" i="10"/>
  <c r="AC34" i="10"/>
  <c r="AB34" i="10"/>
  <c r="AA34" i="10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C34" i="10"/>
  <c r="B34" i="10"/>
  <c r="DM33" i="10"/>
  <c r="DL33" i="10"/>
  <c r="DK33" i="10"/>
  <c r="DJ33" i="10"/>
  <c r="DI33" i="10"/>
  <c r="DH33" i="10"/>
  <c r="DG33" i="10"/>
  <c r="DF33" i="10"/>
  <c r="DE33" i="10"/>
  <c r="DD33" i="10"/>
  <c r="DC33" i="10"/>
  <c r="DB33" i="10"/>
  <c r="DA33" i="10"/>
  <c r="CZ33" i="10"/>
  <c r="CY33" i="10"/>
  <c r="CX33" i="10"/>
  <c r="CW33" i="10"/>
  <c r="CV33" i="10"/>
  <c r="CU33" i="10"/>
  <c r="CT33" i="10"/>
  <c r="CS33" i="10"/>
  <c r="CR33" i="10"/>
  <c r="CQ33" i="10"/>
  <c r="CP33" i="10"/>
  <c r="CO33" i="10"/>
  <c r="CN33" i="10"/>
  <c r="CM33" i="10"/>
  <c r="CL33" i="10"/>
  <c r="CK33" i="10"/>
  <c r="CJ33" i="10"/>
  <c r="CI33" i="10"/>
  <c r="CH33" i="10"/>
  <c r="CG33" i="10"/>
  <c r="CF33" i="10"/>
  <c r="CE33" i="10"/>
  <c r="CD33" i="10"/>
  <c r="CC33" i="10"/>
  <c r="CB33" i="10"/>
  <c r="CA33" i="10"/>
  <c r="BZ33" i="10"/>
  <c r="BY33" i="10"/>
  <c r="BX33" i="10"/>
  <c r="BW33" i="10"/>
  <c r="BV33" i="10"/>
  <c r="BU33" i="10"/>
  <c r="BT33" i="10"/>
  <c r="BS33" i="10"/>
  <c r="BR33" i="10"/>
  <c r="BQ33" i="10"/>
  <c r="BP33" i="10"/>
  <c r="BO33" i="10"/>
  <c r="BN33" i="10"/>
  <c r="BM33" i="10"/>
  <c r="BL33" i="10"/>
  <c r="BK33" i="10"/>
  <c r="BJ33" i="10"/>
  <c r="BI33" i="10"/>
  <c r="BH33" i="10"/>
  <c r="BG33" i="10"/>
  <c r="BF33" i="10"/>
  <c r="BE33" i="10"/>
  <c r="BD33" i="10"/>
  <c r="BC33" i="10"/>
  <c r="BB33" i="10"/>
  <c r="BA33" i="10"/>
  <c r="AZ33" i="10"/>
  <c r="AY33" i="10"/>
  <c r="AX33" i="10"/>
  <c r="AW33" i="10"/>
  <c r="AV33" i="10"/>
  <c r="AU33" i="10"/>
  <c r="AT33" i="10"/>
  <c r="AS33" i="10"/>
  <c r="AR33" i="10"/>
  <c r="AQ33" i="10"/>
  <c r="AP33" i="10"/>
  <c r="AO33" i="10"/>
  <c r="AN33" i="10"/>
  <c r="AM33" i="10"/>
  <c r="AL33" i="10"/>
  <c r="AK33" i="10"/>
  <c r="AJ33" i="10"/>
  <c r="AI33" i="10"/>
  <c r="AH33" i="10"/>
  <c r="AG33" i="10"/>
  <c r="AF33" i="10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B33" i="10"/>
  <c r="DM32" i="10"/>
  <c r="DL32" i="10"/>
  <c r="DK32" i="10"/>
  <c r="DJ32" i="10"/>
  <c r="DI32" i="10"/>
  <c r="DH32" i="10"/>
  <c r="DG32" i="10"/>
  <c r="DF32" i="10"/>
  <c r="DE32" i="10"/>
  <c r="DD32" i="10"/>
  <c r="DC32" i="10"/>
  <c r="DB32" i="10"/>
  <c r="DA32" i="10"/>
  <c r="CZ32" i="10"/>
  <c r="CY32" i="10"/>
  <c r="CX32" i="10"/>
  <c r="CW32" i="10"/>
  <c r="CV32" i="10"/>
  <c r="CU32" i="10"/>
  <c r="CT32" i="10"/>
  <c r="CS32" i="10"/>
  <c r="CR32" i="10"/>
  <c r="CQ32" i="10"/>
  <c r="CP32" i="10"/>
  <c r="CO32" i="10"/>
  <c r="CN32" i="10"/>
  <c r="CM32" i="10"/>
  <c r="CL32" i="10"/>
  <c r="CK32" i="10"/>
  <c r="CJ32" i="10"/>
  <c r="CI32" i="10"/>
  <c r="CH32" i="10"/>
  <c r="CG32" i="10"/>
  <c r="CF32" i="10"/>
  <c r="CE32" i="10"/>
  <c r="CD32" i="10"/>
  <c r="CC32" i="10"/>
  <c r="CB32" i="10"/>
  <c r="CA32" i="10"/>
  <c r="BZ32" i="10"/>
  <c r="BY32" i="10"/>
  <c r="BX32" i="10"/>
  <c r="BW32" i="10"/>
  <c r="BV32" i="10"/>
  <c r="BU32" i="10"/>
  <c r="BT32" i="10"/>
  <c r="BS32" i="10"/>
  <c r="BR32" i="10"/>
  <c r="BQ32" i="10"/>
  <c r="BP32" i="10"/>
  <c r="BO32" i="10"/>
  <c r="BN32" i="10"/>
  <c r="BM32" i="10"/>
  <c r="BL32" i="10"/>
  <c r="BK32" i="10"/>
  <c r="BJ32" i="10"/>
  <c r="BI32" i="10"/>
  <c r="BH32" i="10"/>
  <c r="BG32" i="10"/>
  <c r="BF32" i="10"/>
  <c r="BE32" i="10"/>
  <c r="BD32" i="10"/>
  <c r="BC32" i="10"/>
  <c r="BB32" i="10"/>
  <c r="BA32" i="10"/>
  <c r="AZ32" i="10"/>
  <c r="AY32" i="10"/>
  <c r="AX32" i="10"/>
  <c r="AW32" i="10"/>
  <c r="AV32" i="10"/>
  <c r="AU32" i="10"/>
  <c r="AT32" i="10"/>
  <c r="AS32" i="10"/>
  <c r="AR32" i="10"/>
  <c r="AQ32" i="10"/>
  <c r="AP32" i="10"/>
  <c r="AO32" i="10"/>
  <c r="AN32" i="10"/>
  <c r="AM32" i="10"/>
  <c r="AL32" i="10"/>
  <c r="AK32" i="10"/>
  <c r="AJ32" i="10"/>
  <c r="AI32" i="10"/>
  <c r="AH32" i="10"/>
  <c r="AG32" i="10"/>
  <c r="AF32" i="10"/>
  <c r="AE32" i="10"/>
  <c r="AD32" i="10"/>
  <c r="AC32" i="10"/>
  <c r="AB32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B32" i="10"/>
  <c r="DM31" i="10"/>
  <c r="DL31" i="10"/>
  <c r="DK31" i="10"/>
  <c r="DJ31" i="10"/>
  <c r="DI31" i="10"/>
  <c r="DH31" i="10"/>
  <c r="DG31" i="10"/>
  <c r="DF31" i="10"/>
  <c r="DE31" i="10"/>
  <c r="DD31" i="10"/>
  <c r="DC31" i="10"/>
  <c r="DB31" i="10"/>
  <c r="DA31" i="10"/>
  <c r="CZ31" i="10"/>
  <c r="CY31" i="10"/>
  <c r="CX31" i="10"/>
  <c r="CW31" i="10"/>
  <c r="CV31" i="10"/>
  <c r="CU31" i="10"/>
  <c r="CT31" i="10"/>
  <c r="CS31" i="10"/>
  <c r="CR31" i="10"/>
  <c r="CQ31" i="10"/>
  <c r="CP31" i="10"/>
  <c r="CO31" i="10"/>
  <c r="CN31" i="10"/>
  <c r="CM31" i="10"/>
  <c r="CL31" i="10"/>
  <c r="CK31" i="10"/>
  <c r="CJ31" i="10"/>
  <c r="CI31" i="10"/>
  <c r="CH31" i="10"/>
  <c r="CG31" i="10"/>
  <c r="CF31" i="10"/>
  <c r="CE31" i="10"/>
  <c r="CD31" i="10"/>
  <c r="CC31" i="10"/>
  <c r="CB31" i="10"/>
  <c r="CA31" i="10"/>
  <c r="BZ31" i="10"/>
  <c r="BY31" i="10"/>
  <c r="BX31" i="10"/>
  <c r="BW31" i="10"/>
  <c r="BV31" i="10"/>
  <c r="BU31" i="10"/>
  <c r="BT31" i="10"/>
  <c r="BS31" i="10"/>
  <c r="BR31" i="10"/>
  <c r="BQ31" i="10"/>
  <c r="BP31" i="10"/>
  <c r="BO31" i="10"/>
  <c r="BN31" i="10"/>
  <c r="BM31" i="10"/>
  <c r="BL31" i="10"/>
  <c r="BK31" i="10"/>
  <c r="BJ31" i="10"/>
  <c r="BI31" i="10"/>
  <c r="BH31" i="10"/>
  <c r="BG31" i="10"/>
  <c r="BF31" i="10"/>
  <c r="BE31" i="10"/>
  <c r="BD31" i="10"/>
  <c r="BC31" i="10"/>
  <c r="BB31" i="10"/>
  <c r="BA31" i="10"/>
  <c r="AZ31" i="10"/>
  <c r="AY31" i="10"/>
  <c r="AX31" i="10"/>
  <c r="AW31" i="10"/>
  <c r="AV31" i="10"/>
  <c r="AU31" i="10"/>
  <c r="AT31" i="10"/>
  <c r="AS31" i="10"/>
  <c r="AR31" i="10"/>
  <c r="AQ31" i="10"/>
  <c r="AP31" i="10"/>
  <c r="AO31" i="10"/>
  <c r="AN31" i="10"/>
  <c r="AM31" i="10"/>
  <c r="AL31" i="10"/>
  <c r="AK31" i="10"/>
  <c r="AJ31" i="10"/>
  <c r="AI31" i="10"/>
  <c r="AH31" i="10"/>
  <c r="AG31" i="10"/>
  <c r="AF31" i="10"/>
  <c r="AE31" i="10"/>
  <c r="AD31" i="10"/>
  <c r="AC31" i="10"/>
  <c r="AB31" i="10"/>
  <c r="AA31" i="10"/>
  <c r="Z31" i="10"/>
  <c r="Y31" i="10"/>
  <c r="X31" i="10"/>
  <c r="W31" i="10"/>
  <c r="V31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D31" i="10"/>
  <c r="C31" i="10"/>
  <c r="B31" i="10"/>
  <c r="DM30" i="10"/>
  <c r="DL30" i="10"/>
  <c r="DK30" i="10"/>
  <c r="DJ30" i="10"/>
  <c r="DI30" i="10"/>
  <c r="DH30" i="10"/>
  <c r="DG30" i="10"/>
  <c r="DF30" i="10"/>
  <c r="DE30" i="10"/>
  <c r="DD30" i="10"/>
  <c r="DC30" i="10"/>
  <c r="DB30" i="10"/>
  <c r="DA30" i="10"/>
  <c r="CZ30" i="10"/>
  <c r="CY30" i="10"/>
  <c r="CX30" i="10"/>
  <c r="CW30" i="10"/>
  <c r="CV30" i="10"/>
  <c r="CU30" i="10"/>
  <c r="CT30" i="10"/>
  <c r="CS30" i="10"/>
  <c r="CR30" i="10"/>
  <c r="CQ30" i="10"/>
  <c r="CP30" i="10"/>
  <c r="CO30" i="10"/>
  <c r="CN30" i="10"/>
  <c r="CM30" i="10"/>
  <c r="CL30" i="10"/>
  <c r="CK30" i="10"/>
  <c r="CJ30" i="10"/>
  <c r="CI30" i="10"/>
  <c r="CH30" i="10"/>
  <c r="CG30" i="10"/>
  <c r="CF30" i="10"/>
  <c r="CE30" i="10"/>
  <c r="CD30" i="10"/>
  <c r="CC30" i="10"/>
  <c r="CB30" i="10"/>
  <c r="CA30" i="10"/>
  <c r="BZ30" i="10"/>
  <c r="BY30" i="10"/>
  <c r="BX30" i="10"/>
  <c r="BW30" i="10"/>
  <c r="BV30" i="10"/>
  <c r="BU30" i="10"/>
  <c r="BT30" i="10"/>
  <c r="BS30" i="10"/>
  <c r="BR30" i="10"/>
  <c r="BQ30" i="10"/>
  <c r="BP30" i="10"/>
  <c r="BO30" i="10"/>
  <c r="BN30" i="10"/>
  <c r="BM30" i="10"/>
  <c r="BL30" i="10"/>
  <c r="BK30" i="10"/>
  <c r="BJ30" i="10"/>
  <c r="BI30" i="10"/>
  <c r="BH30" i="10"/>
  <c r="BG30" i="10"/>
  <c r="BF30" i="10"/>
  <c r="BE30" i="10"/>
  <c r="BD30" i="10"/>
  <c r="BC30" i="10"/>
  <c r="BB30" i="10"/>
  <c r="BA30" i="10"/>
  <c r="AZ30" i="10"/>
  <c r="AY30" i="10"/>
  <c r="AX30" i="10"/>
  <c r="AW30" i="10"/>
  <c r="AV30" i="10"/>
  <c r="AU30" i="10"/>
  <c r="AT30" i="10"/>
  <c r="AS30" i="10"/>
  <c r="AR30" i="10"/>
  <c r="AQ30" i="10"/>
  <c r="AP30" i="10"/>
  <c r="AO30" i="10"/>
  <c r="AN30" i="10"/>
  <c r="AM30" i="10"/>
  <c r="AL30" i="10"/>
  <c r="AK30" i="10"/>
  <c r="AJ30" i="10"/>
  <c r="AI30" i="10"/>
  <c r="AH30" i="10"/>
  <c r="AG30" i="10"/>
  <c r="AF30" i="10"/>
  <c r="AE30" i="10"/>
  <c r="AD30" i="10"/>
  <c r="AC30" i="10"/>
  <c r="AB30" i="10"/>
  <c r="AA30" i="10"/>
  <c r="Z30" i="10"/>
  <c r="Y30" i="10"/>
  <c r="X30" i="10"/>
  <c r="W30" i="10"/>
  <c r="V30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B30" i="10"/>
  <c r="DM29" i="10"/>
  <c r="DL29" i="10"/>
  <c r="DK29" i="10"/>
  <c r="DJ29" i="10"/>
  <c r="DI29" i="10"/>
  <c r="DH29" i="10"/>
  <c r="DG29" i="10"/>
  <c r="DF29" i="10"/>
  <c r="DE29" i="10"/>
  <c r="DD29" i="10"/>
  <c r="DC29" i="10"/>
  <c r="DB29" i="10"/>
  <c r="DA29" i="10"/>
  <c r="CZ29" i="10"/>
  <c r="CY29" i="10"/>
  <c r="CX29" i="10"/>
  <c r="CW29" i="10"/>
  <c r="CV29" i="10"/>
  <c r="CU29" i="10"/>
  <c r="CT29" i="10"/>
  <c r="CS29" i="10"/>
  <c r="CR29" i="10"/>
  <c r="CQ29" i="10"/>
  <c r="CP29" i="10"/>
  <c r="CO29" i="10"/>
  <c r="CN29" i="10"/>
  <c r="CM29" i="10"/>
  <c r="CL29" i="10"/>
  <c r="CK29" i="10"/>
  <c r="CJ29" i="10"/>
  <c r="CI29" i="10"/>
  <c r="CH29" i="10"/>
  <c r="CG29" i="10"/>
  <c r="CF29" i="10"/>
  <c r="CE29" i="10"/>
  <c r="CD29" i="10"/>
  <c r="CC29" i="10"/>
  <c r="CB29" i="10"/>
  <c r="CA29" i="10"/>
  <c r="BZ29" i="10"/>
  <c r="BY29" i="10"/>
  <c r="BX29" i="10"/>
  <c r="BW29" i="10"/>
  <c r="BV29" i="10"/>
  <c r="BU29" i="10"/>
  <c r="BT29" i="10"/>
  <c r="BS29" i="10"/>
  <c r="BR29" i="10"/>
  <c r="BQ29" i="10"/>
  <c r="BP29" i="10"/>
  <c r="BO29" i="10"/>
  <c r="BN29" i="10"/>
  <c r="BM29" i="10"/>
  <c r="BL29" i="10"/>
  <c r="BK29" i="10"/>
  <c r="BJ29" i="10"/>
  <c r="BI29" i="10"/>
  <c r="BH29" i="10"/>
  <c r="BG29" i="10"/>
  <c r="BF29" i="10"/>
  <c r="BE29" i="10"/>
  <c r="BD29" i="10"/>
  <c r="BC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J29" i="10"/>
  <c r="AI29" i="10"/>
  <c r="AH29" i="10"/>
  <c r="AG29" i="10"/>
  <c r="AF29" i="10"/>
  <c r="AE29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C29" i="10"/>
  <c r="B29" i="10"/>
  <c r="DM28" i="10"/>
  <c r="DL28" i="10"/>
  <c r="DK28" i="10"/>
  <c r="DJ28" i="10"/>
  <c r="DI28" i="10"/>
  <c r="DH28" i="10"/>
  <c r="DG28" i="10"/>
  <c r="DF28" i="10"/>
  <c r="DE28" i="10"/>
  <c r="DD28" i="10"/>
  <c r="DC28" i="10"/>
  <c r="DB28" i="10"/>
  <c r="DA28" i="10"/>
  <c r="CZ28" i="10"/>
  <c r="CY28" i="10"/>
  <c r="CX28" i="10"/>
  <c r="CW28" i="10"/>
  <c r="CV28" i="10"/>
  <c r="CU28" i="10"/>
  <c r="CT28" i="10"/>
  <c r="CS28" i="10"/>
  <c r="CR28" i="10"/>
  <c r="CQ28" i="10"/>
  <c r="CP28" i="10"/>
  <c r="CO28" i="10"/>
  <c r="CN28" i="10"/>
  <c r="CM28" i="10"/>
  <c r="CL28" i="10"/>
  <c r="CK28" i="10"/>
  <c r="CJ28" i="10"/>
  <c r="CI28" i="10"/>
  <c r="CH28" i="10"/>
  <c r="CG28" i="10"/>
  <c r="CF28" i="10"/>
  <c r="CE28" i="10"/>
  <c r="CD28" i="10"/>
  <c r="CC28" i="10"/>
  <c r="CB28" i="10"/>
  <c r="CA28" i="10"/>
  <c r="BZ28" i="10"/>
  <c r="BY28" i="10"/>
  <c r="BX28" i="10"/>
  <c r="BW28" i="10"/>
  <c r="BV28" i="10"/>
  <c r="BU28" i="10"/>
  <c r="BT28" i="10"/>
  <c r="BS28" i="10"/>
  <c r="BR28" i="10"/>
  <c r="BQ28" i="10"/>
  <c r="BP28" i="10"/>
  <c r="BO28" i="10"/>
  <c r="BN28" i="10"/>
  <c r="BM28" i="10"/>
  <c r="BL28" i="10"/>
  <c r="BK28" i="10"/>
  <c r="BJ28" i="10"/>
  <c r="BI28" i="10"/>
  <c r="BH28" i="10"/>
  <c r="BG28" i="10"/>
  <c r="BF28" i="10"/>
  <c r="BE28" i="10"/>
  <c r="BD28" i="10"/>
  <c r="BC28" i="10"/>
  <c r="BB28" i="10"/>
  <c r="BA28" i="10"/>
  <c r="AZ28" i="10"/>
  <c r="AY28" i="10"/>
  <c r="AX28" i="10"/>
  <c r="AW28" i="10"/>
  <c r="AV28" i="10"/>
  <c r="AU28" i="10"/>
  <c r="AT28" i="10"/>
  <c r="AS28" i="10"/>
  <c r="AR28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C28" i="10"/>
  <c r="B28" i="10"/>
  <c r="DM27" i="10"/>
  <c r="DL27" i="10"/>
  <c r="DK27" i="10"/>
  <c r="DJ27" i="10"/>
  <c r="DI27" i="10"/>
  <c r="DH27" i="10"/>
  <c r="DG27" i="10"/>
  <c r="DF27" i="10"/>
  <c r="DE27" i="10"/>
  <c r="DD27" i="10"/>
  <c r="DC27" i="10"/>
  <c r="DB27" i="10"/>
  <c r="DA27" i="10"/>
  <c r="CZ27" i="10"/>
  <c r="CY27" i="10"/>
  <c r="CX27" i="10"/>
  <c r="CW27" i="10"/>
  <c r="CV27" i="10"/>
  <c r="CU27" i="10"/>
  <c r="CT27" i="10"/>
  <c r="CS27" i="10"/>
  <c r="CR27" i="10"/>
  <c r="CQ27" i="10"/>
  <c r="CP27" i="10"/>
  <c r="CO27" i="10"/>
  <c r="CN27" i="10"/>
  <c r="CM27" i="10"/>
  <c r="CL27" i="10"/>
  <c r="CK27" i="10"/>
  <c r="CJ27" i="10"/>
  <c r="CI27" i="10"/>
  <c r="CH27" i="10"/>
  <c r="CG27" i="10"/>
  <c r="CF27" i="10"/>
  <c r="CE27" i="10"/>
  <c r="CD27" i="10"/>
  <c r="CC27" i="10"/>
  <c r="CB27" i="10"/>
  <c r="CA27" i="10"/>
  <c r="BZ27" i="10"/>
  <c r="BY27" i="10"/>
  <c r="BX27" i="10"/>
  <c r="BW27" i="10"/>
  <c r="BV27" i="10"/>
  <c r="BU27" i="10"/>
  <c r="BT27" i="10"/>
  <c r="BS27" i="10"/>
  <c r="BR27" i="10"/>
  <c r="BQ27" i="10"/>
  <c r="BP27" i="10"/>
  <c r="BO27" i="10"/>
  <c r="BN27" i="10"/>
  <c r="BM27" i="10"/>
  <c r="BL27" i="10"/>
  <c r="BK27" i="10"/>
  <c r="BJ27" i="10"/>
  <c r="BI27" i="10"/>
  <c r="BH27" i="10"/>
  <c r="BG27" i="10"/>
  <c r="BF27" i="10"/>
  <c r="BE27" i="10"/>
  <c r="BD27" i="10"/>
  <c r="BC27" i="10"/>
  <c r="BB27" i="10"/>
  <c r="BA27" i="10"/>
  <c r="AZ27" i="10"/>
  <c r="AY27" i="10"/>
  <c r="AX27" i="10"/>
  <c r="AW27" i="10"/>
  <c r="AV27" i="10"/>
  <c r="AU27" i="10"/>
  <c r="AT27" i="10"/>
  <c r="AS27" i="10"/>
  <c r="AR27" i="10"/>
  <c r="AQ27" i="10"/>
  <c r="AP27" i="10"/>
  <c r="AO27" i="10"/>
  <c r="AN27" i="10"/>
  <c r="AM27" i="10"/>
  <c r="AL27" i="10"/>
  <c r="AK27" i="10"/>
  <c r="AJ27" i="10"/>
  <c r="AI27" i="10"/>
  <c r="AH27" i="10"/>
  <c r="AG27" i="10"/>
  <c r="AF27" i="10"/>
  <c r="AE27" i="10"/>
  <c r="AD27" i="10"/>
  <c r="AC27" i="10"/>
  <c r="AB27" i="10"/>
  <c r="AA27" i="10"/>
  <c r="Z27" i="10"/>
  <c r="Y27" i="10"/>
  <c r="X27" i="10"/>
  <c r="W27" i="10"/>
  <c r="V27" i="10"/>
  <c r="U27" i="10"/>
  <c r="T27" i="10"/>
  <c r="S27" i="10"/>
  <c r="R27" i="10"/>
  <c r="Q27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C27" i="10"/>
  <c r="B27" i="10"/>
  <c r="DM26" i="10"/>
  <c r="DL26" i="10"/>
  <c r="DK26" i="10"/>
  <c r="DJ26" i="10"/>
  <c r="DI26" i="10"/>
  <c r="DH26" i="10"/>
  <c r="DG26" i="10"/>
  <c r="DF26" i="10"/>
  <c r="DE26" i="10"/>
  <c r="DD26" i="10"/>
  <c r="DC26" i="10"/>
  <c r="DB26" i="10"/>
  <c r="DA26" i="10"/>
  <c r="CZ26" i="10"/>
  <c r="CY26" i="10"/>
  <c r="CX26" i="10"/>
  <c r="CW26" i="10"/>
  <c r="CV26" i="10"/>
  <c r="CU26" i="10"/>
  <c r="CT26" i="10"/>
  <c r="CS26" i="10"/>
  <c r="CR26" i="10"/>
  <c r="CQ26" i="10"/>
  <c r="CP26" i="10"/>
  <c r="CO26" i="10"/>
  <c r="CN26" i="10"/>
  <c r="CM26" i="10"/>
  <c r="CL26" i="10"/>
  <c r="CK26" i="10"/>
  <c r="CJ26" i="10"/>
  <c r="CI26" i="10"/>
  <c r="CH26" i="10"/>
  <c r="CG26" i="10"/>
  <c r="CF26" i="10"/>
  <c r="CE26" i="10"/>
  <c r="CD26" i="10"/>
  <c r="CC26" i="10"/>
  <c r="CB26" i="10"/>
  <c r="CA26" i="10"/>
  <c r="BZ26" i="10"/>
  <c r="BY26" i="10"/>
  <c r="BX26" i="10"/>
  <c r="BW26" i="10"/>
  <c r="BV26" i="10"/>
  <c r="BU26" i="10"/>
  <c r="BT26" i="10"/>
  <c r="BS26" i="10"/>
  <c r="BR26" i="10"/>
  <c r="BQ26" i="10"/>
  <c r="BP26" i="10"/>
  <c r="BO26" i="10"/>
  <c r="BN26" i="10"/>
  <c r="BM26" i="10"/>
  <c r="BL26" i="10"/>
  <c r="BK26" i="10"/>
  <c r="BJ26" i="10"/>
  <c r="BI26" i="10"/>
  <c r="BH26" i="10"/>
  <c r="BG26" i="10"/>
  <c r="BF26" i="10"/>
  <c r="BE26" i="10"/>
  <c r="BD26" i="10"/>
  <c r="BC26" i="10"/>
  <c r="BB26" i="10"/>
  <c r="BA26" i="10"/>
  <c r="AZ26" i="10"/>
  <c r="AY26" i="10"/>
  <c r="AX26" i="10"/>
  <c r="AW26" i="10"/>
  <c r="AV26" i="10"/>
  <c r="AU26" i="10"/>
  <c r="AT26" i="10"/>
  <c r="AS26" i="10"/>
  <c r="AR26" i="10"/>
  <c r="AQ26" i="10"/>
  <c r="AP26" i="10"/>
  <c r="AO26" i="10"/>
  <c r="AN26" i="10"/>
  <c r="AM26" i="10"/>
  <c r="AL26" i="10"/>
  <c r="AK26" i="10"/>
  <c r="AJ26" i="10"/>
  <c r="AI26" i="10"/>
  <c r="AH26" i="10"/>
  <c r="AG26" i="10"/>
  <c r="AF26" i="10"/>
  <c r="AE26" i="10"/>
  <c r="AD26" i="10"/>
  <c r="AC26" i="10"/>
  <c r="AB26" i="10"/>
  <c r="AA26" i="10"/>
  <c r="Z26" i="10"/>
  <c r="Y26" i="10"/>
  <c r="X26" i="10"/>
  <c r="W26" i="10"/>
  <c r="V26" i="10"/>
  <c r="U26" i="10"/>
  <c r="T26" i="10"/>
  <c r="S26" i="10"/>
  <c r="R26" i="10"/>
  <c r="Q26" i="10"/>
  <c r="P26" i="10"/>
  <c r="O26" i="10"/>
  <c r="N26" i="10"/>
  <c r="M26" i="10"/>
  <c r="L26" i="10"/>
  <c r="K26" i="10"/>
  <c r="J26" i="10"/>
  <c r="I26" i="10"/>
  <c r="H26" i="10"/>
  <c r="G26" i="10"/>
  <c r="F26" i="10"/>
  <c r="E26" i="10"/>
  <c r="D26" i="10"/>
  <c r="C26" i="10"/>
  <c r="B26" i="10"/>
  <c r="DM25" i="10"/>
  <c r="DL25" i="10"/>
  <c r="DK25" i="10"/>
  <c r="DJ25" i="10"/>
  <c r="DI25" i="10"/>
  <c r="DH25" i="10"/>
  <c r="DG25" i="10"/>
  <c r="DF25" i="10"/>
  <c r="DE25" i="10"/>
  <c r="DD25" i="10"/>
  <c r="DC25" i="10"/>
  <c r="DB25" i="10"/>
  <c r="DA25" i="10"/>
  <c r="CZ25" i="10"/>
  <c r="CY25" i="10"/>
  <c r="CX25" i="10"/>
  <c r="CW25" i="10"/>
  <c r="CV25" i="10"/>
  <c r="CU25" i="10"/>
  <c r="CT25" i="10"/>
  <c r="CS25" i="10"/>
  <c r="CR25" i="10"/>
  <c r="CQ25" i="10"/>
  <c r="CP25" i="10"/>
  <c r="CO25" i="10"/>
  <c r="CN25" i="10"/>
  <c r="CM25" i="10"/>
  <c r="CL25" i="10"/>
  <c r="CK25" i="10"/>
  <c r="CJ25" i="10"/>
  <c r="CI25" i="10"/>
  <c r="CH25" i="10"/>
  <c r="CG25" i="10"/>
  <c r="CF25" i="10"/>
  <c r="CE25" i="10"/>
  <c r="CD25" i="10"/>
  <c r="CC25" i="10"/>
  <c r="CB25" i="10"/>
  <c r="CA25" i="10"/>
  <c r="BZ25" i="10"/>
  <c r="BY25" i="10"/>
  <c r="BX25" i="10"/>
  <c r="BW25" i="10"/>
  <c r="BV25" i="10"/>
  <c r="BU25" i="10"/>
  <c r="BT25" i="10"/>
  <c r="BS25" i="10"/>
  <c r="BR25" i="10"/>
  <c r="BQ25" i="10"/>
  <c r="BP25" i="10"/>
  <c r="BO25" i="10"/>
  <c r="BN25" i="10"/>
  <c r="BM25" i="10"/>
  <c r="BL25" i="10"/>
  <c r="BK25" i="10"/>
  <c r="BJ25" i="10"/>
  <c r="BI25" i="10"/>
  <c r="BH25" i="10"/>
  <c r="BG25" i="10"/>
  <c r="BF25" i="10"/>
  <c r="BE25" i="10"/>
  <c r="BD25" i="10"/>
  <c r="BC25" i="10"/>
  <c r="BB25" i="10"/>
  <c r="BA25" i="10"/>
  <c r="AZ25" i="10"/>
  <c r="AY25" i="10"/>
  <c r="AX25" i="10"/>
  <c r="AW25" i="10"/>
  <c r="AV25" i="10"/>
  <c r="AU25" i="10"/>
  <c r="AT25" i="10"/>
  <c r="AS25" i="10"/>
  <c r="AR25" i="10"/>
  <c r="AQ25" i="10"/>
  <c r="AP25" i="10"/>
  <c r="AO25" i="10"/>
  <c r="AN25" i="10"/>
  <c r="AM25" i="10"/>
  <c r="AL25" i="10"/>
  <c r="AK25" i="10"/>
  <c r="AJ25" i="10"/>
  <c r="AI25" i="10"/>
  <c r="AH25" i="10"/>
  <c r="AG25" i="10"/>
  <c r="AF25" i="10"/>
  <c r="AE25" i="10"/>
  <c r="AD25" i="10"/>
  <c r="AC25" i="10"/>
  <c r="AB25" i="10"/>
  <c r="AA25" i="10"/>
  <c r="Z25" i="10"/>
  <c r="Y25" i="10"/>
  <c r="X25" i="10"/>
  <c r="W25" i="10"/>
  <c r="V25" i="10"/>
  <c r="U25" i="10"/>
  <c r="T25" i="10"/>
  <c r="S25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D25" i="10"/>
  <c r="C25" i="10"/>
  <c r="B25" i="10"/>
  <c r="DM24" i="10"/>
  <c r="DL24" i="10"/>
  <c r="DK24" i="10"/>
  <c r="DJ24" i="10"/>
  <c r="DI24" i="10"/>
  <c r="DH24" i="10"/>
  <c r="DG24" i="10"/>
  <c r="DF24" i="10"/>
  <c r="DE24" i="10"/>
  <c r="DD24" i="10"/>
  <c r="DC24" i="10"/>
  <c r="DB24" i="10"/>
  <c r="DA24" i="10"/>
  <c r="CZ24" i="10"/>
  <c r="CY24" i="10"/>
  <c r="CX24" i="10"/>
  <c r="CW24" i="10"/>
  <c r="CV24" i="10"/>
  <c r="CU24" i="10"/>
  <c r="CT24" i="10"/>
  <c r="CS24" i="10"/>
  <c r="CR24" i="10"/>
  <c r="CQ24" i="10"/>
  <c r="CP24" i="10"/>
  <c r="CO24" i="10"/>
  <c r="CN24" i="10"/>
  <c r="CM24" i="10"/>
  <c r="CL24" i="10"/>
  <c r="CK24" i="10"/>
  <c r="CJ24" i="10"/>
  <c r="CI24" i="10"/>
  <c r="CH24" i="10"/>
  <c r="CG24" i="10"/>
  <c r="CF24" i="10"/>
  <c r="CE24" i="10"/>
  <c r="CD24" i="10"/>
  <c r="CC24" i="10"/>
  <c r="CB24" i="10"/>
  <c r="CA24" i="10"/>
  <c r="BZ24" i="10"/>
  <c r="BY24" i="10"/>
  <c r="BX24" i="10"/>
  <c r="BW24" i="10"/>
  <c r="BV24" i="10"/>
  <c r="BU24" i="10"/>
  <c r="BT24" i="10"/>
  <c r="BS24" i="10"/>
  <c r="BR24" i="10"/>
  <c r="BQ24" i="10"/>
  <c r="BP24" i="10"/>
  <c r="BO24" i="10"/>
  <c r="BN24" i="10"/>
  <c r="BM24" i="10"/>
  <c r="BL24" i="10"/>
  <c r="BK24" i="10"/>
  <c r="BJ24" i="10"/>
  <c r="BI24" i="10"/>
  <c r="BH24" i="10"/>
  <c r="BG24" i="10"/>
  <c r="BF24" i="10"/>
  <c r="BE24" i="10"/>
  <c r="BD24" i="10"/>
  <c r="BC24" i="10"/>
  <c r="BB24" i="10"/>
  <c r="BA24" i="10"/>
  <c r="AZ24" i="10"/>
  <c r="AY24" i="10"/>
  <c r="AX24" i="10"/>
  <c r="AW24" i="10"/>
  <c r="AV24" i="10"/>
  <c r="AU24" i="10"/>
  <c r="AT24" i="10"/>
  <c r="AS24" i="10"/>
  <c r="AR24" i="10"/>
  <c r="AQ24" i="10"/>
  <c r="AP24" i="10"/>
  <c r="AO24" i="10"/>
  <c r="AN24" i="10"/>
  <c r="AM24" i="10"/>
  <c r="AL24" i="10"/>
  <c r="AK24" i="10"/>
  <c r="AJ24" i="10"/>
  <c r="AI24" i="10"/>
  <c r="AH24" i="10"/>
  <c r="AG24" i="10"/>
  <c r="AF24" i="10"/>
  <c r="AE24" i="10"/>
  <c r="AD24" i="10"/>
  <c r="AC24" i="10"/>
  <c r="AB24" i="10"/>
  <c r="AA24" i="10"/>
  <c r="Z24" i="10"/>
  <c r="Y24" i="10"/>
  <c r="X24" i="10"/>
  <c r="W24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C24" i="10"/>
  <c r="B24" i="10"/>
  <c r="DM23" i="10"/>
  <c r="DL23" i="10"/>
  <c r="DK23" i="10"/>
  <c r="DJ23" i="10"/>
  <c r="DI23" i="10"/>
  <c r="DH23" i="10"/>
  <c r="DG23" i="10"/>
  <c r="DF23" i="10"/>
  <c r="DE23" i="10"/>
  <c r="DD23" i="10"/>
  <c r="DC23" i="10"/>
  <c r="DB23" i="10"/>
  <c r="DA23" i="10"/>
  <c r="CZ23" i="10"/>
  <c r="CY23" i="10"/>
  <c r="CX23" i="10"/>
  <c r="CW23" i="10"/>
  <c r="CV23" i="10"/>
  <c r="CU23" i="10"/>
  <c r="CT23" i="10"/>
  <c r="CS23" i="10"/>
  <c r="CR23" i="10"/>
  <c r="CQ23" i="10"/>
  <c r="CP23" i="10"/>
  <c r="CO23" i="10"/>
  <c r="CN23" i="10"/>
  <c r="CM23" i="10"/>
  <c r="CL23" i="10"/>
  <c r="CK23" i="10"/>
  <c r="CJ23" i="10"/>
  <c r="CI23" i="10"/>
  <c r="CH23" i="10"/>
  <c r="CG23" i="10"/>
  <c r="CF23" i="10"/>
  <c r="CE23" i="10"/>
  <c r="CD23" i="10"/>
  <c r="CC23" i="10"/>
  <c r="CB23" i="10"/>
  <c r="CA23" i="10"/>
  <c r="BZ23" i="10"/>
  <c r="BY23" i="10"/>
  <c r="BX23" i="10"/>
  <c r="BW23" i="10"/>
  <c r="BV23" i="10"/>
  <c r="BU23" i="10"/>
  <c r="BT23" i="10"/>
  <c r="BS23" i="10"/>
  <c r="BR23" i="10"/>
  <c r="BQ23" i="10"/>
  <c r="BP23" i="10"/>
  <c r="BO23" i="10"/>
  <c r="BN23" i="10"/>
  <c r="BM23" i="10"/>
  <c r="BL23" i="10"/>
  <c r="BK23" i="10"/>
  <c r="BJ23" i="10"/>
  <c r="BI23" i="10"/>
  <c r="BH23" i="10"/>
  <c r="BG23" i="10"/>
  <c r="BF23" i="10"/>
  <c r="BE23" i="10"/>
  <c r="BD23" i="10"/>
  <c r="BC23" i="10"/>
  <c r="BB23" i="10"/>
  <c r="BA23" i="10"/>
  <c r="AZ23" i="10"/>
  <c r="AY23" i="10"/>
  <c r="AX23" i="10"/>
  <c r="AW23" i="10"/>
  <c r="AV23" i="10"/>
  <c r="AU23" i="10"/>
  <c r="AT23" i="10"/>
  <c r="AS23" i="10"/>
  <c r="AR23" i="10"/>
  <c r="AQ23" i="10"/>
  <c r="AP23" i="10"/>
  <c r="AO23" i="10"/>
  <c r="AN23" i="10"/>
  <c r="AM23" i="10"/>
  <c r="AL23" i="10"/>
  <c r="AK23" i="10"/>
  <c r="AJ23" i="10"/>
  <c r="AI23" i="10"/>
  <c r="AH23" i="10"/>
  <c r="AG23" i="10"/>
  <c r="AF23" i="10"/>
  <c r="AE23" i="10"/>
  <c r="AD23" i="10"/>
  <c r="AC23" i="10"/>
  <c r="AB23" i="10"/>
  <c r="AA23" i="10"/>
  <c r="Z23" i="10"/>
  <c r="Y23" i="10"/>
  <c r="X23" i="10"/>
  <c r="W23" i="10"/>
  <c r="V23" i="10"/>
  <c r="U23" i="10"/>
  <c r="T23" i="10"/>
  <c r="S23" i="10"/>
  <c r="R23" i="10"/>
  <c r="Q23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C23" i="10"/>
  <c r="B23" i="10"/>
  <c r="DM22" i="10"/>
  <c r="DL22" i="10"/>
  <c r="DK22" i="10"/>
  <c r="DJ22" i="10"/>
  <c r="DI22" i="10"/>
  <c r="DH22" i="10"/>
  <c r="DG22" i="10"/>
  <c r="DF22" i="10"/>
  <c r="DE22" i="10"/>
  <c r="DD22" i="10"/>
  <c r="DC22" i="10"/>
  <c r="DB22" i="10"/>
  <c r="DA22" i="10"/>
  <c r="CZ22" i="10"/>
  <c r="CY22" i="10"/>
  <c r="CX22" i="10"/>
  <c r="CW22" i="10"/>
  <c r="CV22" i="10"/>
  <c r="CU22" i="10"/>
  <c r="CT22" i="10"/>
  <c r="CS22" i="10"/>
  <c r="CR22" i="10"/>
  <c r="CQ22" i="10"/>
  <c r="CP22" i="10"/>
  <c r="CO22" i="10"/>
  <c r="CN22" i="10"/>
  <c r="CM22" i="10"/>
  <c r="CL22" i="10"/>
  <c r="CK22" i="10"/>
  <c r="CJ22" i="10"/>
  <c r="CI22" i="10"/>
  <c r="CH22" i="10"/>
  <c r="CG22" i="10"/>
  <c r="CF22" i="10"/>
  <c r="CE22" i="10"/>
  <c r="CD22" i="10"/>
  <c r="CC22" i="10"/>
  <c r="CB22" i="10"/>
  <c r="CA22" i="10"/>
  <c r="BZ22" i="10"/>
  <c r="BY22" i="10"/>
  <c r="BX22" i="10"/>
  <c r="BW22" i="10"/>
  <c r="BV22" i="10"/>
  <c r="BU22" i="10"/>
  <c r="BT22" i="10"/>
  <c r="BS22" i="10"/>
  <c r="BR22" i="10"/>
  <c r="BQ22" i="10"/>
  <c r="BP22" i="10"/>
  <c r="BO22" i="10"/>
  <c r="BN22" i="10"/>
  <c r="BM22" i="10"/>
  <c r="BL22" i="10"/>
  <c r="BK22" i="10"/>
  <c r="BJ22" i="10"/>
  <c r="BI22" i="10"/>
  <c r="BH22" i="10"/>
  <c r="BG22" i="10"/>
  <c r="BF22" i="10"/>
  <c r="BE22" i="10"/>
  <c r="BD22" i="10"/>
  <c r="BC22" i="10"/>
  <c r="BB22" i="10"/>
  <c r="BA22" i="10"/>
  <c r="AZ22" i="10"/>
  <c r="AY22" i="10"/>
  <c r="AX22" i="10"/>
  <c r="AW22" i="10"/>
  <c r="AV22" i="10"/>
  <c r="AU22" i="10"/>
  <c r="AT22" i="10"/>
  <c r="AS22" i="10"/>
  <c r="AR22" i="10"/>
  <c r="AQ22" i="10"/>
  <c r="AP22" i="10"/>
  <c r="AO22" i="10"/>
  <c r="AN22" i="10"/>
  <c r="AM22" i="10"/>
  <c r="AL22" i="10"/>
  <c r="AK22" i="10"/>
  <c r="AJ22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22" i="10"/>
  <c r="C22" i="10"/>
  <c r="B22" i="10"/>
  <c r="DM21" i="10"/>
  <c r="DL21" i="10"/>
  <c r="DK21" i="10"/>
  <c r="DJ21" i="10"/>
  <c r="DI21" i="10"/>
  <c r="DH21" i="10"/>
  <c r="DG21" i="10"/>
  <c r="DF21" i="10"/>
  <c r="DE21" i="10"/>
  <c r="DD21" i="10"/>
  <c r="DC21" i="10"/>
  <c r="DB21" i="10"/>
  <c r="DA21" i="10"/>
  <c r="CZ21" i="10"/>
  <c r="CY21" i="10"/>
  <c r="CX21" i="10"/>
  <c r="CW21" i="10"/>
  <c r="CV21" i="10"/>
  <c r="CU21" i="10"/>
  <c r="CT21" i="10"/>
  <c r="CS21" i="10"/>
  <c r="CR21" i="10"/>
  <c r="CQ21" i="10"/>
  <c r="CP21" i="10"/>
  <c r="CO21" i="10"/>
  <c r="CN21" i="10"/>
  <c r="CM21" i="10"/>
  <c r="CL21" i="10"/>
  <c r="CK21" i="10"/>
  <c r="CJ21" i="10"/>
  <c r="CI21" i="10"/>
  <c r="CH21" i="10"/>
  <c r="CG21" i="10"/>
  <c r="CF21" i="10"/>
  <c r="CE21" i="10"/>
  <c r="CD21" i="10"/>
  <c r="CC21" i="10"/>
  <c r="CB21" i="10"/>
  <c r="CA21" i="10"/>
  <c r="BZ21" i="10"/>
  <c r="BY21" i="10"/>
  <c r="BX21" i="10"/>
  <c r="BW21" i="10"/>
  <c r="BV21" i="10"/>
  <c r="BU21" i="10"/>
  <c r="BT21" i="10"/>
  <c r="BS21" i="10"/>
  <c r="BR21" i="10"/>
  <c r="BQ21" i="10"/>
  <c r="BP21" i="10"/>
  <c r="BO21" i="10"/>
  <c r="BN21" i="10"/>
  <c r="BM21" i="10"/>
  <c r="BL21" i="10"/>
  <c r="BK21" i="10"/>
  <c r="BJ21" i="10"/>
  <c r="BI21" i="10"/>
  <c r="BH21" i="10"/>
  <c r="BG21" i="10"/>
  <c r="BF21" i="10"/>
  <c r="BE21" i="10"/>
  <c r="BD21" i="10"/>
  <c r="BC21" i="10"/>
  <c r="BB21" i="10"/>
  <c r="BA21" i="10"/>
  <c r="AZ21" i="10"/>
  <c r="AY21" i="10"/>
  <c r="AX21" i="10"/>
  <c r="AW21" i="10"/>
  <c r="AV21" i="10"/>
  <c r="AU21" i="10"/>
  <c r="AT21" i="10"/>
  <c r="AS21" i="10"/>
  <c r="AR21" i="10"/>
  <c r="AQ21" i="10"/>
  <c r="AP21" i="10"/>
  <c r="AO21" i="10"/>
  <c r="AN21" i="10"/>
  <c r="AM21" i="10"/>
  <c r="AL21" i="10"/>
  <c r="AK21" i="10"/>
  <c r="AJ21" i="10"/>
  <c r="AI21" i="10"/>
  <c r="AH21" i="10"/>
  <c r="AG21" i="10"/>
  <c r="AF21" i="10"/>
  <c r="AE21" i="10"/>
  <c r="AD21" i="10"/>
  <c r="AC21" i="10"/>
  <c r="AB21" i="10"/>
  <c r="AA21" i="10"/>
  <c r="Z21" i="10"/>
  <c r="Y21" i="10"/>
  <c r="X21" i="10"/>
  <c r="W21" i="10"/>
  <c r="V21" i="10"/>
  <c r="U21" i="10"/>
  <c r="T21" i="10"/>
  <c r="S21" i="10"/>
  <c r="R21" i="10"/>
  <c r="Q21" i="10"/>
  <c r="P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C21" i="10"/>
  <c r="B21" i="10"/>
  <c r="DM20" i="10"/>
  <c r="DL20" i="10"/>
  <c r="DK20" i="10"/>
  <c r="DJ20" i="10"/>
  <c r="DI20" i="10"/>
  <c r="DH20" i="10"/>
  <c r="DG20" i="10"/>
  <c r="DF20" i="10"/>
  <c r="DE20" i="10"/>
  <c r="DD20" i="10"/>
  <c r="DC20" i="10"/>
  <c r="DB20" i="10"/>
  <c r="DA20" i="10"/>
  <c r="CZ20" i="10"/>
  <c r="CY20" i="10"/>
  <c r="CX20" i="10"/>
  <c r="CW20" i="10"/>
  <c r="CV20" i="10"/>
  <c r="CU20" i="10"/>
  <c r="CT20" i="10"/>
  <c r="CS20" i="10"/>
  <c r="CR20" i="10"/>
  <c r="CQ20" i="10"/>
  <c r="CP20" i="10"/>
  <c r="CO20" i="10"/>
  <c r="CN20" i="10"/>
  <c r="CM20" i="10"/>
  <c r="CL20" i="10"/>
  <c r="CK20" i="10"/>
  <c r="CJ20" i="10"/>
  <c r="CI20" i="10"/>
  <c r="CH20" i="10"/>
  <c r="CG20" i="10"/>
  <c r="CF20" i="10"/>
  <c r="CE20" i="10"/>
  <c r="CD20" i="10"/>
  <c r="CC20" i="10"/>
  <c r="CB20" i="10"/>
  <c r="CA20" i="10"/>
  <c r="BZ20" i="10"/>
  <c r="BY20" i="10"/>
  <c r="BX20" i="10"/>
  <c r="BW20" i="10"/>
  <c r="BV20" i="10"/>
  <c r="BU20" i="10"/>
  <c r="BT20" i="10"/>
  <c r="BS20" i="10"/>
  <c r="BR20" i="10"/>
  <c r="BQ20" i="10"/>
  <c r="BP20" i="10"/>
  <c r="BO20" i="10"/>
  <c r="BN20" i="10"/>
  <c r="BM20" i="10"/>
  <c r="BL20" i="10"/>
  <c r="BK20" i="10"/>
  <c r="BJ20" i="10"/>
  <c r="BI20" i="10"/>
  <c r="BH20" i="10"/>
  <c r="BG20" i="10"/>
  <c r="BF20" i="10"/>
  <c r="BE20" i="10"/>
  <c r="BD20" i="10"/>
  <c r="BC20" i="10"/>
  <c r="BB20" i="10"/>
  <c r="BA20" i="10"/>
  <c r="AZ20" i="10"/>
  <c r="AY20" i="10"/>
  <c r="AX20" i="10"/>
  <c r="AW20" i="10"/>
  <c r="AV20" i="10"/>
  <c r="AU20" i="10"/>
  <c r="AT20" i="10"/>
  <c r="AS20" i="10"/>
  <c r="AR20" i="10"/>
  <c r="AQ20" i="10"/>
  <c r="AP20" i="10"/>
  <c r="AO20" i="10"/>
  <c r="AN20" i="10"/>
  <c r="AM20" i="10"/>
  <c r="AL20" i="10"/>
  <c r="AK20" i="10"/>
  <c r="AJ20" i="10"/>
  <c r="AI20" i="10"/>
  <c r="AH20" i="10"/>
  <c r="AG20" i="10"/>
  <c r="AF20" i="10"/>
  <c r="AE20" i="10"/>
  <c r="AD20" i="10"/>
  <c r="AC20" i="10"/>
  <c r="AB20" i="10"/>
  <c r="AA20" i="10"/>
  <c r="Z20" i="10"/>
  <c r="Y20" i="10"/>
  <c r="X20" i="10"/>
  <c r="W20" i="10"/>
  <c r="V20" i="10"/>
  <c r="U20" i="10"/>
  <c r="T20" i="10"/>
  <c r="S20" i="10"/>
  <c r="R20" i="10"/>
  <c r="Q20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C20" i="10"/>
  <c r="B20" i="10"/>
  <c r="DM19" i="10"/>
  <c r="DL19" i="10"/>
  <c r="DK19" i="10"/>
  <c r="DJ19" i="10"/>
  <c r="DI19" i="10"/>
  <c r="DH19" i="10"/>
  <c r="DG19" i="10"/>
  <c r="DF19" i="10"/>
  <c r="DE19" i="10"/>
  <c r="DD19" i="10"/>
  <c r="DC19" i="10"/>
  <c r="DB19" i="10"/>
  <c r="DA19" i="10"/>
  <c r="CZ19" i="10"/>
  <c r="CY19" i="10"/>
  <c r="CX19" i="10"/>
  <c r="CW19" i="10"/>
  <c r="CV19" i="10"/>
  <c r="CU19" i="10"/>
  <c r="CT19" i="10"/>
  <c r="CS19" i="10"/>
  <c r="CR19" i="10"/>
  <c r="CQ19" i="10"/>
  <c r="CP19" i="10"/>
  <c r="CO19" i="10"/>
  <c r="CN19" i="10"/>
  <c r="CM19" i="10"/>
  <c r="CL19" i="10"/>
  <c r="CK19" i="10"/>
  <c r="CJ19" i="10"/>
  <c r="CI19" i="10"/>
  <c r="CH19" i="10"/>
  <c r="CG19" i="10"/>
  <c r="CF19" i="10"/>
  <c r="CE19" i="10"/>
  <c r="CD19" i="10"/>
  <c r="CC19" i="10"/>
  <c r="CB19" i="10"/>
  <c r="CA19" i="10"/>
  <c r="BZ19" i="10"/>
  <c r="BY19" i="10"/>
  <c r="BX19" i="10"/>
  <c r="BW19" i="10"/>
  <c r="BV19" i="10"/>
  <c r="BU19" i="10"/>
  <c r="BT19" i="10"/>
  <c r="BS19" i="10"/>
  <c r="BR19" i="10"/>
  <c r="BQ19" i="10"/>
  <c r="BP19" i="10"/>
  <c r="BO19" i="10"/>
  <c r="BN19" i="10"/>
  <c r="BM19" i="10"/>
  <c r="BL19" i="10"/>
  <c r="BK19" i="10"/>
  <c r="BJ19" i="10"/>
  <c r="BI19" i="10"/>
  <c r="BH19" i="10"/>
  <c r="BG19" i="10"/>
  <c r="BF19" i="10"/>
  <c r="BE19" i="10"/>
  <c r="BD19" i="10"/>
  <c r="BC19" i="10"/>
  <c r="BB19" i="10"/>
  <c r="BA19" i="10"/>
  <c r="AZ19" i="10"/>
  <c r="AY19" i="10"/>
  <c r="AX19" i="10"/>
  <c r="AW19" i="10"/>
  <c r="AV19" i="10"/>
  <c r="AU19" i="10"/>
  <c r="AT19" i="10"/>
  <c r="AS19" i="10"/>
  <c r="AR19" i="10"/>
  <c r="AQ19" i="10"/>
  <c r="AP19" i="10"/>
  <c r="AO19" i="10"/>
  <c r="AN19" i="10"/>
  <c r="AM19" i="10"/>
  <c r="AL19" i="10"/>
  <c r="AK19" i="10"/>
  <c r="AJ19" i="10"/>
  <c r="AI19" i="10"/>
  <c r="AH19" i="10"/>
  <c r="AG19" i="10"/>
  <c r="AF19" i="10"/>
  <c r="AE19" i="10"/>
  <c r="AD19" i="10"/>
  <c r="AC19" i="10"/>
  <c r="AB19" i="10"/>
  <c r="AA19" i="10"/>
  <c r="Z19" i="10"/>
  <c r="Y19" i="10"/>
  <c r="X19" i="10"/>
  <c r="W19" i="10"/>
  <c r="V19" i="10"/>
  <c r="U19" i="10"/>
  <c r="T19" i="10"/>
  <c r="S19" i="10"/>
  <c r="R19" i="10"/>
  <c r="Q19" i="10"/>
  <c r="P19" i="10"/>
  <c r="O19" i="10"/>
  <c r="N19" i="10"/>
  <c r="M19" i="10"/>
  <c r="L19" i="10"/>
  <c r="K19" i="10"/>
  <c r="J19" i="10"/>
  <c r="I19" i="10"/>
  <c r="H19" i="10"/>
  <c r="G19" i="10"/>
  <c r="F19" i="10"/>
  <c r="E19" i="10"/>
  <c r="D19" i="10"/>
  <c r="C19" i="10"/>
  <c r="B19" i="10"/>
  <c r="DM18" i="10"/>
  <c r="DL18" i="10"/>
  <c r="DK18" i="10"/>
  <c r="DJ18" i="10"/>
  <c r="DI18" i="10"/>
  <c r="DH18" i="10"/>
  <c r="DG18" i="10"/>
  <c r="DF18" i="10"/>
  <c r="DE18" i="10"/>
  <c r="DD18" i="10"/>
  <c r="DC18" i="10"/>
  <c r="DB18" i="10"/>
  <c r="DA18" i="10"/>
  <c r="CZ18" i="10"/>
  <c r="CY18" i="10"/>
  <c r="CX18" i="10"/>
  <c r="CW18" i="10"/>
  <c r="CV18" i="10"/>
  <c r="CU18" i="10"/>
  <c r="CT18" i="10"/>
  <c r="CS18" i="10"/>
  <c r="CR18" i="10"/>
  <c r="CQ18" i="10"/>
  <c r="CP18" i="10"/>
  <c r="CO18" i="10"/>
  <c r="CN18" i="10"/>
  <c r="CM18" i="10"/>
  <c r="CL18" i="10"/>
  <c r="CK18" i="10"/>
  <c r="CJ18" i="10"/>
  <c r="CI18" i="10"/>
  <c r="CH18" i="10"/>
  <c r="CG18" i="10"/>
  <c r="CF18" i="10"/>
  <c r="CE18" i="10"/>
  <c r="CD18" i="10"/>
  <c r="CC18" i="10"/>
  <c r="CB18" i="10"/>
  <c r="CA18" i="10"/>
  <c r="BZ18" i="10"/>
  <c r="BY18" i="10"/>
  <c r="BX18" i="10"/>
  <c r="BW18" i="10"/>
  <c r="BV18" i="10"/>
  <c r="BU18" i="10"/>
  <c r="BT18" i="10"/>
  <c r="BS18" i="10"/>
  <c r="BR18" i="10"/>
  <c r="BQ18" i="10"/>
  <c r="BP18" i="10"/>
  <c r="BO18" i="10"/>
  <c r="BN18" i="10"/>
  <c r="BM18" i="10"/>
  <c r="BL18" i="10"/>
  <c r="BK18" i="10"/>
  <c r="BJ18" i="10"/>
  <c r="BI18" i="10"/>
  <c r="BH18" i="10"/>
  <c r="BG18" i="10"/>
  <c r="BF18" i="10"/>
  <c r="BE18" i="10"/>
  <c r="BD18" i="10"/>
  <c r="BC18" i="10"/>
  <c r="BB18" i="10"/>
  <c r="BA18" i="10"/>
  <c r="AZ18" i="10"/>
  <c r="AY18" i="10"/>
  <c r="AX18" i="10"/>
  <c r="AW18" i="10"/>
  <c r="AV18" i="10"/>
  <c r="AU18" i="10"/>
  <c r="AT18" i="10"/>
  <c r="AS18" i="10"/>
  <c r="AR18" i="10"/>
  <c r="AQ18" i="10"/>
  <c r="AP18" i="10"/>
  <c r="AO18" i="10"/>
  <c r="AN18" i="10"/>
  <c r="AM18" i="10"/>
  <c r="AL18" i="10"/>
  <c r="AK18" i="10"/>
  <c r="AJ18" i="10"/>
  <c r="AI18" i="10"/>
  <c r="AH18" i="10"/>
  <c r="AG18" i="10"/>
  <c r="AF18" i="10"/>
  <c r="AE18" i="10"/>
  <c r="AD18" i="10"/>
  <c r="AC18" i="10"/>
  <c r="AB18" i="10"/>
  <c r="AA18" i="10"/>
  <c r="Z18" i="10"/>
  <c r="Y18" i="10"/>
  <c r="X18" i="10"/>
  <c r="W18" i="10"/>
  <c r="V18" i="10"/>
  <c r="U18" i="10"/>
  <c r="T18" i="10"/>
  <c r="S18" i="10"/>
  <c r="R18" i="10"/>
  <c r="Q18" i="10"/>
  <c r="P18" i="10"/>
  <c r="O18" i="10"/>
  <c r="N18" i="10"/>
  <c r="M18" i="10"/>
  <c r="L18" i="10"/>
  <c r="K18" i="10"/>
  <c r="J18" i="10"/>
  <c r="I18" i="10"/>
  <c r="H18" i="10"/>
  <c r="G18" i="10"/>
  <c r="F18" i="10"/>
  <c r="E18" i="10"/>
  <c r="D18" i="10"/>
  <c r="C18" i="10"/>
  <c r="B18" i="10"/>
  <c r="DM17" i="10"/>
  <c r="DL17" i="10"/>
  <c r="DK17" i="10"/>
  <c r="DJ17" i="10"/>
  <c r="DI17" i="10"/>
  <c r="DH17" i="10"/>
  <c r="DG17" i="10"/>
  <c r="DF17" i="10"/>
  <c r="DE17" i="10"/>
  <c r="DD17" i="10"/>
  <c r="DC17" i="10"/>
  <c r="DB17" i="10"/>
  <c r="DA17" i="10"/>
  <c r="CZ17" i="10"/>
  <c r="CY17" i="10"/>
  <c r="CX17" i="10"/>
  <c r="CW17" i="10"/>
  <c r="CV17" i="10"/>
  <c r="CU17" i="10"/>
  <c r="CT17" i="10"/>
  <c r="CS17" i="10"/>
  <c r="CR17" i="10"/>
  <c r="CQ17" i="10"/>
  <c r="CP17" i="10"/>
  <c r="CO17" i="10"/>
  <c r="CN17" i="10"/>
  <c r="CM17" i="10"/>
  <c r="CL17" i="10"/>
  <c r="CK17" i="10"/>
  <c r="CJ17" i="10"/>
  <c r="CI17" i="10"/>
  <c r="CH17" i="10"/>
  <c r="CG17" i="10"/>
  <c r="CF17" i="10"/>
  <c r="CE17" i="10"/>
  <c r="CD17" i="10"/>
  <c r="CC17" i="10"/>
  <c r="CB17" i="10"/>
  <c r="CA17" i="10"/>
  <c r="BZ17" i="10"/>
  <c r="BY17" i="10"/>
  <c r="BX17" i="10"/>
  <c r="BW17" i="10"/>
  <c r="BV17" i="10"/>
  <c r="BU17" i="10"/>
  <c r="BT17" i="10"/>
  <c r="BS17" i="10"/>
  <c r="BR17" i="10"/>
  <c r="BQ17" i="10"/>
  <c r="BP17" i="10"/>
  <c r="BO17" i="10"/>
  <c r="BN17" i="10"/>
  <c r="BM17" i="10"/>
  <c r="BL17" i="10"/>
  <c r="BK17" i="10"/>
  <c r="BJ17" i="10"/>
  <c r="BI17" i="10"/>
  <c r="BH17" i="10"/>
  <c r="BG17" i="10"/>
  <c r="BF17" i="10"/>
  <c r="BE17" i="10"/>
  <c r="BD17" i="10"/>
  <c r="BC17" i="10"/>
  <c r="BB17" i="10"/>
  <c r="BA17" i="10"/>
  <c r="AZ17" i="10"/>
  <c r="AY17" i="10"/>
  <c r="AX17" i="10"/>
  <c r="AW17" i="10"/>
  <c r="AV17" i="10"/>
  <c r="AU17" i="10"/>
  <c r="AT17" i="10"/>
  <c r="AS17" i="10"/>
  <c r="AR17" i="10"/>
  <c r="AQ17" i="10"/>
  <c r="AP17" i="10"/>
  <c r="AO17" i="10"/>
  <c r="AN17" i="10"/>
  <c r="AM17" i="10"/>
  <c r="AL17" i="10"/>
  <c r="AK17" i="10"/>
  <c r="AJ17" i="10"/>
  <c r="AI17" i="10"/>
  <c r="AH17" i="10"/>
  <c r="AG17" i="10"/>
  <c r="AF17" i="10"/>
  <c r="AE17" i="10"/>
  <c r="AD17" i="10"/>
  <c r="AC17" i="10"/>
  <c r="AB17" i="10"/>
  <c r="AA17" i="10"/>
  <c r="Z17" i="10"/>
  <c r="Y17" i="10"/>
  <c r="X17" i="10"/>
  <c r="W17" i="10"/>
  <c r="V17" i="10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B17" i="10"/>
  <c r="DM16" i="10"/>
  <c r="DL16" i="10"/>
  <c r="DK16" i="10"/>
  <c r="DJ16" i="10"/>
  <c r="DI16" i="10"/>
  <c r="DH16" i="10"/>
  <c r="DG16" i="10"/>
  <c r="DF16" i="10"/>
  <c r="DE16" i="10"/>
  <c r="DD16" i="10"/>
  <c r="DC16" i="10"/>
  <c r="DB16" i="10"/>
  <c r="DA16" i="10"/>
  <c r="CZ16" i="10"/>
  <c r="CY16" i="10"/>
  <c r="CX16" i="10"/>
  <c r="CW16" i="10"/>
  <c r="CV16" i="10"/>
  <c r="CU16" i="10"/>
  <c r="CT16" i="10"/>
  <c r="CS16" i="10"/>
  <c r="CR16" i="10"/>
  <c r="CQ16" i="10"/>
  <c r="CP16" i="10"/>
  <c r="CO16" i="10"/>
  <c r="CN16" i="10"/>
  <c r="CM16" i="10"/>
  <c r="CL16" i="10"/>
  <c r="CK16" i="10"/>
  <c r="CJ16" i="10"/>
  <c r="CI16" i="10"/>
  <c r="CH16" i="10"/>
  <c r="CG16" i="10"/>
  <c r="CF16" i="10"/>
  <c r="CE16" i="10"/>
  <c r="CD16" i="10"/>
  <c r="CC16" i="10"/>
  <c r="CB16" i="10"/>
  <c r="CA16" i="10"/>
  <c r="BZ16" i="10"/>
  <c r="BY16" i="10"/>
  <c r="BX16" i="10"/>
  <c r="BW16" i="10"/>
  <c r="BV16" i="10"/>
  <c r="BU16" i="10"/>
  <c r="BT16" i="10"/>
  <c r="BS16" i="10"/>
  <c r="BR16" i="10"/>
  <c r="BQ16" i="10"/>
  <c r="BP16" i="10"/>
  <c r="BO16" i="10"/>
  <c r="BN16" i="10"/>
  <c r="BM16" i="10"/>
  <c r="BL16" i="10"/>
  <c r="BK16" i="10"/>
  <c r="BJ16" i="10"/>
  <c r="BI16" i="10"/>
  <c r="BH16" i="10"/>
  <c r="BG16" i="10"/>
  <c r="BF16" i="10"/>
  <c r="BE16" i="10"/>
  <c r="BD16" i="10"/>
  <c r="BC16" i="10"/>
  <c r="BB16" i="10"/>
  <c r="BA16" i="10"/>
  <c r="AZ16" i="10"/>
  <c r="AY16" i="10"/>
  <c r="AX16" i="10"/>
  <c r="AW16" i="10"/>
  <c r="AV16" i="10"/>
  <c r="AU16" i="10"/>
  <c r="AT16" i="10"/>
  <c r="AS16" i="10"/>
  <c r="AR16" i="10"/>
  <c r="AQ16" i="10"/>
  <c r="AP16" i="10"/>
  <c r="AO16" i="10"/>
  <c r="AN16" i="10"/>
  <c r="AM16" i="10"/>
  <c r="AL16" i="10"/>
  <c r="AK16" i="10"/>
  <c r="AJ16" i="10"/>
  <c r="AI16" i="10"/>
  <c r="AH16" i="10"/>
  <c r="AG16" i="10"/>
  <c r="AF16" i="10"/>
  <c r="AE16" i="10"/>
  <c r="AD16" i="10"/>
  <c r="AC16" i="10"/>
  <c r="AB16" i="10"/>
  <c r="AA16" i="10"/>
  <c r="Z16" i="10"/>
  <c r="Y16" i="10"/>
  <c r="X16" i="10"/>
  <c r="W16" i="10"/>
  <c r="V16" i="10"/>
  <c r="U16" i="10"/>
  <c r="T16" i="10"/>
  <c r="S16" i="10"/>
  <c r="R16" i="10"/>
  <c r="Q16" i="10"/>
  <c r="P16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C16" i="10"/>
  <c r="B16" i="10"/>
  <c r="DM15" i="10"/>
  <c r="DL15" i="10"/>
  <c r="DK15" i="10"/>
  <c r="DJ15" i="10"/>
  <c r="DI15" i="10"/>
  <c r="DH15" i="10"/>
  <c r="DG15" i="10"/>
  <c r="DF15" i="10"/>
  <c r="DE15" i="10"/>
  <c r="DD15" i="10"/>
  <c r="DC15" i="10"/>
  <c r="DB15" i="10"/>
  <c r="DA15" i="10"/>
  <c r="CZ15" i="10"/>
  <c r="CY15" i="10"/>
  <c r="CX15" i="10"/>
  <c r="CW15" i="10"/>
  <c r="CV15" i="10"/>
  <c r="CU15" i="10"/>
  <c r="CT15" i="10"/>
  <c r="CS15" i="10"/>
  <c r="CR15" i="10"/>
  <c r="CQ15" i="10"/>
  <c r="CP15" i="10"/>
  <c r="CO15" i="10"/>
  <c r="CN15" i="10"/>
  <c r="CM15" i="10"/>
  <c r="CL15" i="10"/>
  <c r="CK15" i="10"/>
  <c r="CJ15" i="10"/>
  <c r="CI15" i="10"/>
  <c r="CH15" i="10"/>
  <c r="CG15" i="10"/>
  <c r="CF15" i="10"/>
  <c r="CE15" i="10"/>
  <c r="CD15" i="10"/>
  <c r="CC15" i="10"/>
  <c r="CB15" i="10"/>
  <c r="CA15" i="10"/>
  <c r="BZ15" i="10"/>
  <c r="BY15" i="10"/>
  <c r="BX15" i="10"/>
  <c r="BW15" i="10"/>
  <c r="BV15" i="10"/>
  <c r="BU15" i="10"/>
  <c r="BT15" i="10"/>
  <c r="BS15" i="10"/>
  <c r="BR15" i="10"/>
  <c r="BQ15" i="10"/>
  <c r="BP15" i="10"/>
  <c r="BO15" i="10"/>
  <c r="BN15" i="10"/>
  <c r="BM15" i="10"/>
  <c r="BL15" i="10"/>
  <c r="BK15" i="10"/>
  <c r="BJ15" i="10"/>
  <c r="BI15" i="10"/>
  <c r="BH15" i="10"/>
  <c r="BG15" i="10"/>
  <c r="BF15" i="10"/>
  <c r="BE15" i="10"/>
  <c r="BD15" i="10"/>
  <c r="BC15" i="10"/>
  <c r="BB15" i="10"/>
  <c r="BA15" i="10"/>
  <c r="AZ15" i="10"/>
  <c r="AY15" i="10"/>
  <c r="AX15" i="10"/>
  <c r="AW15" i="10"/>
  <c r="AV15" i="10"/>
  <c r="AU15" i="10"/>
  <c r="AT15" i="10"/>
  <c r="AS15" i="10"/>
  <c r="AR15" i="10"/>
  <c r="AQ15" i="10"/>
  <c r="AP15" i="10"/>
  <c r="AO15" i="10"/>
  <c r="AN15" i="10"/>
  <c r="AM15" i="10"/>
  <c r="AL15" i="10"/>
  <c r="AK15" i="10"/>
  <c r="AJ15" i="10"/>
  <c r="AI15" i="10"/>
  <c r="AH15" i="10"/>
  <c r="AG15" i="10"/>
  <c r="AF15" i="10"/>
  <c r="AE15" i="10"/>
  <c r="AD15" i="10"/>
  <c r="AC15" i="10"/>
  <c r="AB15" i="10"/>
  <c r="AA15" i="10"/>
  <c r="Z15" i="10"/>
  <c r="Y15" i="10"/>
  <c r="X15" i="10"/>
  <c r="W15" i="10"/>
  <c r="V15" i="10"/>
  <c r="U15" i="10"/>
  <c r="T15" i="10"/>
  <c r="S15" i="10"/>
  <c r="R15" i="10"/>
  <c r="Q15" i="10"/>
  <c r="P15" i="10"/>
  <c r="O15" i="10"/>
  <c r="N15" i="10"/>
  <c r="M15" i="10"/>
  <c r="L15" i="10"/>
  <c r="K15" i="10"/>
  <c r="J15" i="10"/>
  <c r="I15" i="10"/>
  <c r="H15" i="10"/>
  <c r="G15" i="10"/>
  <c r="F15" i="10"/>
  <c r="E15" i="10"/>
  <c r="D15" i="10"/>
  <c r="C15" i="10"/>
  <c r="B15" i="10"/>
  <c r="DM14" i="10"/>
  <c r="DL14" i="10"/>
  <c r="DK14" i="10"/>
  <c r="DJ14" i="10"/>
  <c r="DI14" i="10"/>
  <c r="DH14" i="10"/>
  <c r="DG14" i="10"/>
  <c r="DF14" i="10"/>
  <c r="DE14" i="10"/>
  <c r="DD14" i="10"/>
  <c r="DC14" i="10"/>
  <c r="DB14" i="10"/>
  <c r="DA14" i="10"/>
  <c r="CZ14" i="10"/>
  <c r="CY14" i="10"/>
  <c r="CX14" i="10"/>
  <c r="CW14" i="10"/>
  <c r="CV14" i="10"/>
  <c r="CU14" i="10"/>
  <c r="CT14" i="10"/>
  <c r="CS14" i="10"/>
  <c r="CR14" i="10"/>
  <c r="CQ14" i="10"/>
  <c r="CP14" i="10"/>
  <c r="CO14" i="10"/>
  <c r="CN14" i="10"/>
  <c r="CM14" i="10"/>
  <c r="CL14" i="10"/>
  <c r="CK14" i="10"/>
  <c r="CJ14" i="10"/>
  <c r="CI14" i="10"/>
  <c r="CH14" i="10"/>
  <c r="CG14" i="10"/>
  <c r="CF14" i="10"/>
  <c r="CE14" i="10"/>
  <c r="CD14" i="10"/>
  <c r="CC14" i="10"/>
  <c r="CB14" i="10"/>
  <c r="CA14" i="10"/>
  <c r="BZ14" i="10"/>
  <c r="BY14" i="10"/>
  <c r="BX14" i="10"/>
  <c r="BW14" i="10"/>
  <c r="BV14" i="10"/>
  <c r="BU14" i="10"/>
  <c r="BT14" i="10"/>
  <c r="BS14" i="10"/>
  <c r="BR14" i="10"/>
  <c r="BQ14" i="10"/>
  <c r="BP14" i="10"/>
  <c r="BO14" i="10"/>
  <c r="BN14" i="10"/>
  <c r="BM14" i="10"/>
  <c r="BL14" i="10"/>
  <c r="BK14" i="10"/>
  <c r="BJ14" i="10"/>
  <c r="BI14" i="10"/>
  <c r="BH14" i="10"/>
  <c r="BG14" i="10"/>
  <c r="BF14" i="10"/>
  <c r="BE14" i="10"/>
  <c r="BD14" i="10"/>
  <c r="BC14" i="10"/>
  <c r="BB14" i="10"/>
  <c r="BA14" i="10"/>
  <c r="AZ14" i="10"/>
  <c r="AY14" i="10"/>
  <c r="AX14" i="10"/>
  <c r="AW14" i="10"/>
  <c r="AV14" i="10"/>
  <c r="AU14" i="10"/>
  <c r="AT14" i="10"/>
  <c r="AS14" i="10"/>
  <c r="AR14" i="10"/>
  <c r="AQ14" i="10"/>
  <c r="AP14" i="10"/>
  <c r="AO14" i="10"/>
  <c r="AN14" i="10"/>
  <c r="AM14" i="10"/>
  <c r="AL14" i="10"/>
  <c r="AK14" i="10"/>
  <c r="AJ14" i="10"/>
  <c r="AI14" i="10"/>
  <c r="AH14" i="10"/>
  <c r="AG14" i="10"/>
  <c r="AF14" i="10"/>
  <c r="AE14" i="10"/>
  <c r="AD14" i="10"/>
  <c r="AC14" i="10"/>
  <c r="AB14" i="10"/>
  <c r="AA14" i="10"/>
  <c r="Z14" i="10"/>
  <c r="Y14" i="10"/>
  <c r="X14" i="10"/>
  <c r="W14" i="10"/>
  <c r="V14" i="10"/>
  <c r="U14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C14" i="10"/>
  <c r="B14" i="10"/>
  <c r="DM13" i="10"/>
  <c r="DL13" i="10"/>
  <c r="DK13" i="10"/>
  <c r="DJ13" i="10"/>
  <c r="DI13" i="10"/>
  <c r="DH13" i="10"/>
  <c r="DG13" i="10"/>
  <c r="DF13" i="10"/>
  <c r="DE13" i="10"/>
  <c r="DD13" i="10"/>
  <c r="DC13" i="10"/>
  <c r="DB13" i="10"/>
  <c r="DA13" i="10"/>
  <c r="CZ13" i="10"/>
  <c r="CY13" i="10"/>
  <c r="CX13" i="10"/>
  <c r="CW13" i="10"/>
  <c r="CV13" i="10"/>
  <c r="CU13" i="10"/>
  <c r="CT13" i="10"/>
  <c r="CS13" i="10"/>
  <c r="CR13" i="10"/>
  <c r="CQ13" i="10"/>
  <c r="CP13" i="10"/>
  <c r="CO13" i="10"/>
  <c r="CN13" i="10"/>
  <c r="CM13" i="10"/>
  <c r="CL13" i="10"/>
  <c r="CK13" i="10"/>
  <c r="CJ13" i="10"/>
  <c r="CI13" i="10"/>
  <c r="CH13" i="10"/>
  <c r="CG13" i="10"/>
  <c r="CF13" i="10"/>
  <c r="CE13" i="10"/>
  <c r="CD13" i="10"/>
  <c r="CC13" i="10"/>
  <c r="CB13" i="10"/>
  <c r="CA13" i="10"/>
  <c r="BZ13" i="10"/>
  <c r="BY13" i="10"/>
  <c r="BX13" i="10"/>
  <c r="BW13" i="10"/>
  <c r="BV13" i="10"/>
  <c r="BU13" i="10"/>
  <c r="BT13" i="10"/>
  <c r="BS13" i="10"/>
  <c r="BR13" i="10"/>
  <c r="BQ13" i="10"/>
  <c r="BP13" i="10"/>
  <c r="BO13" i="10"/>
  <c r="BN13" i="10"/>
  <c r="BM13" i="10"/>
  <c r="BL13" i="10"/>
  <c r="BK13" i="10"/>
  <c r="BJ13" i="10"/>
  <c r="BI13" i="10"/>
  <c r="BH13" i="10"/>
  <c r="BG13" i="10"/>
  <c r="BF13" i="10"/>
  <c r="BE13" i="10"/>
  <c r="BD13" i="10"/>
  <c r="BC13" i="10"/>
  <c r="BB13" i="10"/>
  <c r="BA13" i="10"/>
  <c r="AZ13" i="10"/>
  <c r="AY13" i="10"/>
  <c r="AX13" i="10"/>
  <c r="AW13" i="10"/>
  <c r="AV13" i="10"/>
  <c r="AU13" i="10"/>
  <c r="AT13" i="10"/>
  <c r="AS13" i="10"/>
  <c r="AR13" i="10"/>
  <c r="AQ13" i="10"/>
  <c r="AP13" i="10"/>
  <c r="AO13" i="10"/>
  <c r="AN13" i="10"/>
  <c r="AM13" i="10"/>
  <c r="AL13" i="10"/>
  <c r="AK13" i="10"/>
  <c r="AJ13" i="10"/>
  <c r="AI13" i="10"/>
  <c r="AH13" i="10"/>
  <c r="AG13" i="10"/>
  <c r="AF13" i="10"/>
  <c r="AE13" i="10"/>
  <c r="AD13" i="10"/>
  <c r="AC13" i="10"/>
  <c r="AB13" i="10"/>
  <c r="AA13" i="10"/>
  <c r="Z13" i="10"/>
  <c r="Y13" i="10"/>
  <c r="X13" i="10"/>
  <c r="W13" i="10"/>
  <c r="V13" i="10"/>
  <c r="U13" i="10"/>
  <c r="T13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C13" i="10"/>
  <c r="B13" i="10"/>
  <c r="DM12" i="10"/>
  <c r="DL12" i="10"/>
  <c r="DK12" i="10"/>
  <c r="DJ12" i="10"/>
  <c r="DI12" i="10"/>
  <c r="DH12" i="10"/>
  <c r="DG12" i="10"/>
  <c r="DF12" i="10"/>
  <c r="DE12" i="10"/>
  <c r="DD12" i="10"/>
  <c r="DC12" i="10"/>
  <c r="DB12" i="10"/>
  <c r="DA12" i="10"/>
  <c r="CZ12" i="10"/>
  <c r="CY12" i="10"/>
  <c r="CX12" i="10"/>
  <c r="CW12" i="10"/>
  <c r="CV12" i="10"/>
  <c r="CU12" i="10"/>
  <c r="CT12" i="10"/>
  <c r="CS12" i="10"/>
  <c r="CR12" i="10"/>
  <c r="CQ12" i="10"/>
  <c r="CP12" i="10"/>
  <c r="CO12" i="10"/>
  <c r="CN12" i="10"/>
  <c r="CM12" i="10"/>
  <c r="CL12" i="10"/>
  <c r="CK12" i="10"/>
  <c r="CJ12" i="10"/>
  <c r="CI12" i="10"/>
  <c r="CH12" i="10"/>
  <c r="CG12" i="10"/>
  <c r="CF12" i="10"/>
  <c r="CE12" i="10"/>
  <c r="CD12" i="10"/>
  <c r="CC12" i="10"/>
  <c r="CB12" i="10"/>
  <c r="CA12" i="10"/>
  <c r="BZ12" i="10"/>
  <c r="BY12" i="10"/>
  <c r="BX12" i="10"/>
  <c r="BW12" i="10"/>
  <c r="BV12" i="10"/>
  <c r="BU12" i="10"/>
  <c r="BT12" i="10"/>
  <c r="BS12" i="10"/>
  <c r="BR12" i="10"/>
  <c r="BQ12" i="10"/>
  <c r="BP12" i="10"/>
  <c r="BO12" i="10"/>
  <c r="BN12" i="10"/>
  <c r="BM12" i="10"/>
  <c r="BL12" i="10"/>
  <c r="BK12" i="10"/>
  <c r="BJ12" i="10"/>
  <c r="BI12" i="10"/>
  <c r="BH12" i="10"/>
  <c r="BG12" i="10"/>
  <c r="BF12" i="10"/>
  <c r="BE12" i="10"/>
  <c r="BD12" i="10"/>
  <c r="BC12" i="10"/>
  <c r="BB12" i="10"/>
  <c r="BA12" i="10"/>
  <c r="AZ12" i="10"/>
  <c r="AY12" i="10"/>
  <c r="AX12" i="10"/>
  <c r="AW12" i="10"/>
  <c r="AV12" i="10"/>
  <c r="AU12" i="10"/>
  <c r="AT12" i="10"/>
  <c r="AS12" i="10"/>
  <c r="AR12" i="10"/>
  <c r="AQ12" i="10"/>
  <c r="AP12" i="10"/>
  <c r="AO12" i="10"/>
  <c r="AN12" i="10"/>
  <c r="AM12" i="10"/>
  <c r="AL12" i="10"/>
  <c r="AK12" i="10"/>
  <c r="AJ12" i="10"/>
  <c r="AI12" i="10"/>
  <c r="AH12" i="10"/>
  <c r="AG12" i="10"/>
  <c r="AF12" i="10"/>
  <c r="AE12" i="10"/>
  <c r="AD12" i="10"/>
  <c r="AC12" i="10"/>
  <c r="AB12" i="10"/>
  <c r="AA12" i="10"/>
  <c r="Z12" i="10"/>
  <c r="Y12" i="10"/>
  <c r="X12" i="10"/>
  <c r="W12" i="10"/>
  <c r="V12" i="10"/>
  <c r="U12" i="10"/>
  <c r="T12" i="10"/>
  <c r="S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C12" i="10"/>
  <c r="B12" i="10"/>
  <c r="DM11" i="10"/>
  <c r="DL11" i="10"/>
  <c r="DK11" i="10"/>
  <c r="DJ11" i="10"/>
  <c r="DI11" i="10"/>
  <c r="DH11" i="10"/>
  <c r="DG11" i="10"/>
  <c r="DF11" i="10"/>
  <c r="DE11" i="10"/>
  <c r="DD11" i="10"/>
  <c r="DC11" i="10"/>
  <c r="DB11" i="10"/>
  <c r="DA11" i="10"/>
  <c r="CZ11" i="10"/>
  <c r="CY11" i="10"/>
  <c r="CX11" i="10"/>
  <c r="CW11" i="10"/>
  <c r="CV11" i="10"/>
  <c r="CU11" i="10"/>
  <c r="CT11" i="10"/>
  <c r="CS11" i="10"/>
  <c r="CR11" i="10"/>
  <c r="CQ11" i="10"/>
  <c r="CP11" i="10"/>
  <c r="CO11" i="10"/>
  <c r="CN11" i="10"/>
  <c r="CM11" i="10"/>
  <c r="CL11" i="10"/>
  <c r="CK11" i="10"/>
  <c r="CJ11" i="10"/>
  <c r="CI11" i="10"/>
  <c r="CH11" i="10"/>
  <c r="CG11" i="10"/>
  <c r="CF11" i="10"/>
  <c r="CE11" i="10"/>
  <c r="CD11" i="10"/>
  <c r="CC11" i="10"/>
  <c r="CB11" i="10"/>
  <c r="CA11" i="10"/>
  <c r="BZ11" i="10"/>
  <c r="BY11" i="10"/>
  <c r="BX11" i="10"/>
  <c r="BW11" i="10"/>
  <c r="BV11" i="10"/>
  <c r="BU11" i="10"/>
  <c r="BT11" i="10"/>
  <c r="BS11" i="10"/>
  <c r="BR11" i="10"/>
  <c r="BQ11" i="10"/>
  <c r="BP11" i="10"/>
  <c r="BO11" i="10"/>
  <c r="BN11" i="10"/>
  <c r="BM11" i="10"/>
  <c r="BL11" i="10"/>
  <c r="BK11" i="10"/>
  <c r="BJ11" i="10"/>
  <c r="BI11" i="10"/>
  <c r="BH11" i="10"/>
  <c r="BG11" i="10"/>
  <c r="BF11" i="10"/>
  <c r="BE11" i="10"/>
  <c r="BD11" i="10"/>
  <c r="BC11" i="10"/>
  <c r="BB11" i="10"/>
  <c r="BA11" i="10"/>
  <c r="AZ11" i="10"/>
  <c r="AY11" i="10"/>
  <c r="AX11" i="10"/>
  <c r="AW11" i="10"/>
  <c r="AV11" i="10"/>
  <c r="AU11" i="10"/>
  <c r="AT11" i="10"/>
  <c r="AS11" i="10"/>
  <c r="AR11" i="10"/>
  <c r="AQ11" i="10"/>
  <c r="AP11" i="10"/>
  <c r="AO11" i="10"/>
  <c r="AN11" i="10"/>
  <c r="AM11" i="10"/>
  <c r="AL11" i="10"/>
  <c r="AK11" i="10"/>
  <c r="AJ11" i="10"/>
  <c r="AI11" i="10"/>
  <c r="AH11" i="10"/>
  <c r="AG11" i="10"/>
  <c r="AF11" i="10"/>
  <c r="AE11" i="10"/>
  <c r="AD11" i="10"/>
  <c r="AC11" i="10"/>
  <c r="AB11" i="10"/>
  <c r="AA11" i="10"/>
  <c r="Z11" i="10"/>
  <c r="Y11" i="10"/>
  <c r="X11" i="10"/>
  <c r="W11" i="10"/>
  <c r="V11" i="10"/>
  <c r="U11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C11" i="10"/>
  <c r="B11" i="10"/>
  <c r="DM10" i="10"/>
  <c r="DL10" i="10"/>
  <c r="DK10" i="10"/>
  <c r="DJ10" i="10"/>
  <c r="DI10" i="10"/>
  <c r="DH10" i="10"/>
  <c r="DG10" i="10"/>
  <c r="DF10" i="10"/>
  <c r="DE10" i="10"/>
  <c r="DD10" i="10"/>
  <c r="DC10" i="10"/>
  <c r="DB10" i="10"/>
  <c r="DA10" i="10"/>
  <c r="CZ10" i="10"/>
  <c r="CY10" i="10"/>
  <c r="CX10" i="10"/>
  <c r="CW10" i="10"/>
  <c r="CV10" i="10"/>
  <c r="CU10" i="10"/>
  <c r="CT10" i="10"/>
  <c r="CS10" i="10"/>
  <c r="CR10" i="10"/>
  <c r="CQ10" i="10"/>
  <c r="CP10" i="10"/>
  <c r="CO10" i="10"/>
  <c r="CN10" i="10"/>
  <c r="CM10" i="10"/>
  <c r="CL10" i="10"/>
  <c r="CK10" i="10"/>
  <c r="CJ10" i="10"/>
  <c r="CI10" i="10"/>
  <c r="CH10" i="10"/>
  <c r="CG10" i="10"/>
  <c r="CF10" i="10"/>
  <c r="CE10" i="10"/>
  <c r="CD10" i="10"/>
  <c r="CC10" i="10"/>
  <c r="CB10" i="10"/>
  <c r="CA10" i="10"/>
  <c r="BZ10" i="10"/>
  <c r="BY10" i="10"/>
  <c r="BX10" i="10"/>
  <c r="BW10" i="10"/>
  <c r="BV10" i="10"/>
  <c r="BU10" i="10"/>
  <c r="BT10" i="10"/>
  <c r="BS10" i="10"/>
  <c r="BR10" i="10"/>
  <c r="BQ10" i="10"/>
  <c r="BP10" i="10"/>
  <c r="BO10" i="10"/>
  <c r="BN10" i="10"/>
  <c r="BM10" i="10"/>
  <c r="BL10" i="10"/>
  <c r="BK10" i="10"/>
  <c r="BJ10" i="10"/>
  <c r="BI10" i="10"/>
  <c r="BH10" i="10"/>
  <c r="BG10" i="10"/>
  <c r="BF10" i="10"/>
  <c r="BE10" i="10"/>
  <c r="BD10" i="10"/>
  <c r="BC10" i="10"/>
  <c r="BB10" i="10"/>
  <c r="BA10" i="10"/>
  <c r="AZ10" i="10"/>
  <c r="AY10" i="10"/>
  <c r="AX10" i="10"/>
  <c r="AW10" i="10"/>
  <c r="AV10" i="10"/>
  <c r="AU10" i="10"/>
  <c r="AT10" i="10"/>
  <c r="AS10" i="10"/>
  <c r="AR10" i="10"/>
  <c r="AQ10" i="10"/>
  <c r="AP10" i="10"/>
  <c r="AO10" i="10"/>
  <c r="AN10" i="10"/>
  <c r="AM10" i="10"/>
  <c r="AL10" i="10"/>
  <c r="AK10" i="10"/>
  <c r="AJ10" i="10"/>
  <c r="AI10" i="10"/>
  <c r="AH10" i="10"/>
  <c r="AG10" i="10"/>
  <c r="AF10" i="10"/>
  <c r="AE10" i="10"/>
  <c r="AD10" i="10"/>
  <c r="AC10" i="10"/>
  <c r="AB10" i="10"/>
  <c r="AA10" i="10"/>
  <c r="Z10" i="10"/>
  <c r="Y10" i="10"/>
  <c r="X10" i="10"/>
  <c r="W10" i="10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E10" i="10"/>
  <c r="D10" i="10"/>
  <c r="C10" i="10"/>
  <c r="B10" i="10"/>
  <c r="DM9" i="10"/>
  <c r="DL9" i="10"/>
  <c r="DK9" i="10"/>
  <c r="DJ9" i="10"/>
  <c r="DI9" i="10"/>
  <c r="DH9" i="10"/>
  <c r="DG9" i="10"/>
  <c r="DF9" i="10"/>
  <c r="DE9" i="10"/>
  <c r="DD9" i="10"/>
  <c r="DC9" i="10"/>
  <c r="DB9" i="10"/>
  <c r="DA9" i="10"/>
  <c r="CZ9" i="10"/>
  <c r="CY9" i="10"/>
  <c r="CX9" i="10"/>
  <c r="CW9" i="10"/>
  <c r="CV9" i="10"/>
  <c r="CU9" i="10"/>
  <c r="CT9" i="10"/>
  <c r="CS9" i="10"/>
  <c r="CR9" i="10"/>
  <c r="CQ9" i="10"/>
  <c r="CP9" i="10"/>
  <c r="CO9" i="10"/>
  <c r="CN9" i="10"/>
  <c r="CM9" i="10"/>
  <c r="CL9" i="10"/>
  <c r="CK9" i="10"/>
  <c r="CJ9" i="10"/>
  <c r="CI9" i="10"/>
  <c r="CH9" i="10"/>
  <c r="CG9" i="10"/>
  <c r="CF9" i="10"/>
  <c r="CE9" i="10"/>
  <c r="CD9" i="10"/>
  <c r="CC9" i="10"/>
  <c r="CB9" i="10"/>
  <c r="CA9" i="10"/>
  <c r="BZ9" i="10"/>
  <c r="BY9" i="10"/>
  <c r="BX9" i="10"/>
  <c r="BW9" i="10"/>
  <c r="BV9" i="10"/>
  <c r="BU9" i="10"/>
  <c r="BT9" i="10"/>
  <c r="BS9" i="10"/>
  <c r="BR9" i="10"/>
  <c r="BQ9" i="10"/>
  <c r="BP9" i="10"/>
  <c r="BO9" i="10"/>
  <c r="BN9" i="10"/>
  <c r="BM9" i="10"/>
  <c r="BL9" i="10"/>
  <c r="BK9" i="10"/>
  <c r="BJ9" i="10"/>
  <c r="BI9" i="10"/>
  <c r="BH9" i="10"/>
  <c r="BG9" i="10"/>
  <c r="BF9" i="10"/>
  <c r="BE9" i="10"/>
  <c r="BD9" i="10"/>
  <c r="BC9" i="10"/>
  <c r="BB9" i="10"/>
  <c r="BA9" i="10"/>
  <c r="AZ9" i="10"/>
  <c r="AY9" i="10"/>
  <c r="AX9" i="10"/>
  <c r="AW9" i="10"/>
  <c r="AV9" i="10"/>
  <c r="AU9" i="10"/>
  <c r="AT9" i="10"/>
  <c r="AS9" i="10"/>
  <c r="AR9" i="10"/>
  <c r="AQ9" i="10"/>
  <c r="AP9" i="10"/>
  <c r="AO9" i="10"/>
  <c r="AN9" i="10"/>
  <c r="AM9" i="10"/>
  <c r="AL9" i="10"/>
  <c r="AK9" i="10"/>
  <c r="AJ9" i="10"/>
  <c r="AI9" i="10"/>
  <c r="AH9" i="10"/>
  <c r="AG9" i="10"/>
  <c r="AF9" i="10"/>
  <c r="AE9" i="10"/>
  <c r="AD9" i="10"/>
  <c r="AC9" i="10"/>
  <c r="AB9" i="10"/>
  <c r="AA9" i="10"/>
  <c r="Z9" i="10"/>
  <c r="Y9" i="10"/>
  <c r="X9" i="10"/>
  <c r="W9" i="10"/>
  <c r="V9" i="10"/>
  <c r="U9" i="10"/>
  <c r="T9" i="10"/>
  <c r="S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D9" i="10"/>
  <c r="C9" i="10"/>
  <c r="B9" i="10"/>
  <c r="DM8" i="10"/>
  <c r="DL8" i="10"/>
  <c r="DK8" i="10"/>
  <c r="DJ8" i="10"/>
  <c r="DI8" i="10"/>
  <c r="DH8" i="10"/>
  <c r="DG8" i="10"/>
  <c r="DF8" i="10"/>
  <c r="DE8" i="10"/>
  <c r="DD8" i="10"/>
  <c r="DC8" i="10"/>
  <c r="DB8" i="10"/>
  <c r="DA8" i="10"/>
  <c r="CZ8" i="10"/>
  <c r="CY8" i="10"/>
  <c r="CX8" i="10"/>
  <c r="CW8" i="10"/>
  <c r="CV8" i="10"/>
  <c r="CU8" i="10"/>
  <c r="CT8" i="10"/>
  <c r="CS8" i="10"/>
  <c r="CR8" i="10"/>
  <c r="CQ8" i="10"/>
  <c r="CP8" i="10"/>
  <c r="CO8" i="10"/>
  <c r="CN8" i="10"/>
  <c r="CM8" i="10"/>
  <c r="CL8" i="10"/>
  <c r="CK8" i="10"/>
  <c r="CJ8" i="10"/>
  <c r="CI8" i="10"/>
  <c r="CH8" i="10"/>
  <c r="CG8" i="10"/>
  <c r="CF8" i="10"/>
  <c r="CE8" i="10"/>
  <c r="CD8" i="10"/>
  <c r="CC8" i="10"/>
  <c r="CB8" i="10"/>
  <c r="CA8" i="10"/>
  <c r="BZ8" i="10"/>
  <c r="BY8" i="10"/>
  <c r="BX8" i="10"/>
  <c r="BW8" i="10"/>
  <c r="BV8" i="10"/>
  <c r="BU8" i="10"/>
  <c r="BT8" i="10"/>
  <c r="BS8" i="10"/>
  <c r="BR8" i="10"/>
  <c r="BQ8" i="10"/>
  <c r="BP8" i="10"/>
  <c r="BO8" i="10"/>
  <c r="BN8" i="10"/>
  <c r="BM8" i="10"/>
  <c r="BL8" i="10"/>
  <c r="BK8" i="10"/>
  <c r="BJ8" i="10"/>
  <c r="BI8" i="10"/>
  <c r="BH8" i="10"/>
  <c r="BG8" i="10"/>
  <c r="BF8" i="10"/>
  <c r="BE8" i="10"/>
  <c r="BD8" i="10"/>
  <c r="BC8" i="10"/>
  <c r="BB8" i="10"/>
  <c r="BA8" i="10"/>
  <c r="AZ8" i="10"/>
  <c r="AY8" i="10"/>
  <c r="AX8" i="10"/>
  <c r="AW8" i="10"/>
  <c r="AV8" i="10"/>
  <c r="AU8" i="10"/>
  <c r="AT8" i="10"/>
  <c r="AS8" i="10"/>
  <c r="AR8" i="10"/>
  <c r="AQ8" i="10"/>
  <c r="AP8" i="10"/>
  <c r="AO8" i="10"/>
  <c r="AN8" i="10"/>
  <c r="AM8" i="10"/>
  <c r="AL8" i="10"/>
  <c r="AK8" i="10"/>
  <c r="AJ8" i="10"/>
  <c r="AI8" i="10"/>
  <c r="AH8" i="10"/>
  <c r="AG8" i="10"/>
  <c r="AF8" i="10"/>
  <c r="AE8" i="10"/>
  <c r="AD8" i="10"/>
  <c r="AC8" i="10"/>
  <c r="AB8" i="10"/>
  <c r="AA8" i="10"/>
  <c r="Z8" i="10"/>
  <c r="Y8" i="10"/>
  <c r="X8" i="10"/>
  <c r="W8" i="10"/>
  <c r="V8" i="10"/>
  <c r="U8" i="10"/>
  <c r="T8" i="10"/>
  <c r="S8" i="10"/>
  <c r="R8" i="10"/>
  <c r="Q8" i="10"/>
  <c r="P8" i="10"/>
  <c r="O8" i="10"/>
  <c r="N8" i="10"/>
  <c r="M8" i="10"/>
  <c r="L8" i="10"/>
  <c r="K8" i="10"/>
  <c r="J8" i="10"/>
  <c r="I8" i="10"/>
  <c r="H8" i="10"/>
  <c r="G8" i="10"/>
  <c r="F8" i="10"/>
  <c r="E8" i="10"/>
  <c r="D8" i="10"/>
  <c r="C8" i="10"/>
  <c r="B8" i="10"/>
  <c r="DM7" i="10"/>
  <c r="DL7" i="10"/>
  <c r="DK7" i="10"/>
  <c r="DJ7" i="10"/>
  <c r="DI7" i="10"/>
  <c r="DH7" i="10"/>
  <c r="DG7" i="10"/>
  <c r="DF7" i="10"/>
  <c r="DE7" i="10"/>
  <c r="DD7" i="10"/>
  <c r="DC7" i="10"/>
  <c r="DB7" i="10"/>
  <c r="DA7" i="10"/>
  <c r="CZ7" i="10"/>
  <c r="CY7" i="10"/>
  <c r="CX7" i="10"/>
  <c r="CW7" i="10"/>
  <c r="CV7" i="10"/>
  <c r="CU7" i="10"/>
  <c r="CT7" i="10"/>
  <c r="CS7" i="10"/>
  <c r="CR7" i="10"/>
  <c r="CQ7" i="10"/>
  <c r="CP7" i="10"/>
  <c r="CO7" i="10"/>
  <c r="CN7" i="10"/>
  <c r="CM7" i="10"/>
  <c r="CL7" i="10"/>
  <c r="CK7" i="10"/>
  <c r="CJ7" i="10"/>
  <c r="CI7" i="10"/>
  <c r="CH7" i="10"/>
  <c r="CG7" i="10"/>
  <c r="CF7" i="10"/>
  <c r="CE7" i="10"/>
  <c r="CD7" i="10"/>
  <c r="CC7" i="10"/>
  <c r="CB7" i="10"/>
  <c r="CA7" i="10"/>
  <c r="BZ7" i="10"/>
  <c r="BY7" i="10"/>
  <c r="BX7" i="10"/>
  <c r="BW7" i="10"/>
  <c r="BV7" i="10"/>
  <c r="BU7" i="10"/>
  <c r="BT7" i="10"/>
  <c r="BS7" i="10"/>
  <c r="BR7" i="10"/>
  <c r="BQ7" i="10"/>
  <c r="BP7" i="10"/>
  <c r="BO7" i="10"/>
  <c r="BN7" i="10"/>
  <c r="BM7" i="10"/>
  <c r="BL7" i="10"/>
  <c r="BK7" i="10"/>
  <c r="BJ7" i="10"/>
  <c r="BI7" i="10"/>
  <c r="BH7" i="10"/>
  <c r="BG7" i="10"/>
  <c r="BF7" i="10"/>
  <c r="BE7" i="10"/>
  <c r="BD7" i="10"/>
  <c r="BC7" i="10"/>
  <c r="BB7" i="10"/>
  <c r="BA7" i="10"/>
  <c r="AZ7" i="10"/>
  <c r="AY7" i="10"/>
  <c r="AX7" i="10"/>
  <c r="AW7" i="10"/>
  <c r="AV7" i="10"/>
  <c r="AU7" i="10"/>
  <c r="AT7" i="10"/>
  <c r="AS7" i="10"/>
  <c r="AR7" i="10"/>
  <c r="AQ7" i="10"/>
  <c r="AP7" i="10"/>
  <c r="AO7" i="10"/>
  <c r="AN7" i="10"/>
  <c r="AM7" i="10"/>
  <c r="AL7" i="10"/>
  <c r="AK7" i="10"/>
  <c r="AJ7" i="10"/>
  <c r="AI7" i="10"/>
  <c r="AH7" i="10"/>
  <c r="AG7" i="10"/>
  <c r="AF7" i="10"/>
  <c r="AE7" i="10"/>
  <c r="AD7" i="10"/>
  <c r="AC7" i="10"/>
  <c r="AB7" i="10"/>
  <c r="AA7" i="10"/>
  <c r="Z7" i="10"/>
  <c r="Y7" i="10"/>
  <c r="X7" i="10"/>
  <c r="W7" i="10"/>
  <c r="V7" i="10"/>
  <c r="U7" i="10"/>
  <c r="T7" i="10"/>
  <c r="S7" i="10"/>
  <c r="R7" i="10"/>
  <c r="Q7" i="10"/>
  <c r="P7" i="10"/>
  <c r="O7" i="10"/>
  <c r="N7" i="10"/>
  <c r="M7" i="10"/>
  <c r="L7" i="10"/>
  <c r="K7" i="10"/>
  <c r="J7" i="10"/>
  <c r="I7" i="10"/>
  <c r="H7" i="10"/>
  <c r="G7" i="10"/>
  <c r="F7" i="10"/>
  <c r="E7" i="10"/>
  <c r="D7" i="10"/>
  <c r="C7" i="10"/>
  <c r="B7" i="10"/>
  <c r="DM6" i="10"/>
  <c r="DL6" i="10"/>
  <c r="DK6" i="10"/>
  <c r="DJ6" i="10"/>
  <c r="DI6" i="10"/>
  <c r="DH6" i="10"/>
  <c r="DG6" i="10"/>
  <c r="DF6" i="10"/>
  <c r="DE6" i="10"/>
  <c r="DD6" i="10"/>
  <c r="DC6" i="10"/>
  <c r="DB6" i="10"/>
  <c r="DA6" i="10"/>
  <c r="CZ6" i="10"/>
  <c r="CY6" i="10"/>
  <c r="CX6" i="10"/>
  <c r="CW6" i="10"/>
  <c r="CV6" i="10"/>
  <c r="CU6" i="10"/>
  <c r="CT6" i="10"/>
  <c r="CS6" i="10"/>
  <c r="CR6" i="10"/>
  <c r="CQ6" i="10"/>
  <c r="CP6" i="10"/>
  <c r="CO6" i="10"/>
  <c r="CN6" i="10"/>
  <c r="CM6" i="10"/>
  <c r="CL6" i="10"/>
  <c r="CK6" i="10"/>
  <c r="CJ6" i="10"/>
  <c r="CI6" i="10"/>
  <c r="CH6" i="10"/>
  <c r="CG6" i="10"/>
  <c r="CF6" i="10"/>
  <c r="CE6" i="10"/>
  <c r="CD6" i="10"/>
  <c r="CC6" i="10"/>
  <c r="CB6" i="10"/>
  <c r="CA6" i="10"/>
  <c r="BZ6" i="10"/>
  <c r="BY6" i="10"/>
  <c r="BX6" i="10"/>
  <c r="BW6" i="10"/>
  <c r="BV6" i="10"/>
  <c r="BU6" i="10"/>
  <c r="BT6" i="10"/>
  <c r="BS6" i="10"/>
  <c r="BR6" i="10"/>
  <c r="BQ6" i="10"/>
  <c r="BP6" i="10"/>
  <c r="BO6" i="10"/>
  <c r="BN6" i="10"/>
  <c r="BM6" i="10"/>
  <c r="BL6" i="10"/>
  <c r="BK6" i="10"/>
  <c r="BJ6" i="10"/>
  <c r="BI6" i="10"/>
  <c r="BH6" i="10"/>
  <c r="BG6" i="10"/>
  <c r="BF6" i="10"/>
  <c r="BE6" i="10"/>
  <c r="BD6" i="10"/>
  <c r="BC6" i="10"/>
  <c r="BB6" i="10"/>
  <c r="BA6" i="10"/>
  <c r="AZ6" i="10"/>
  <c r="AY6" i="10"/>
  <c r="AX6" i="10"/>
  <c r="AW6" i="10"/>
  <c r="AV6" i="10"/>
  <c r="AU6" i="10"/>
  <c r="AT6" i="10"/>
  <c r="AS6" i="10"/>
  <c r="AR6" i="10"/>
  <c r="AQ6" i="10"/>
  <c r="AP6" i="10"/>
  <c r="AO6" i="10"/>
  <c r="AN6" i="10"/>
  <c r="AM6" i="10"/>
  <c r="AL6" i="10"/>
  <c r="AK6" i="10"/>
  <c r="AJ6" i="10"/>
  <c r="AI6" i="10"/>
  <c r="AH6" i="10"/>
  <c r="AG6" i="10"/>
  <c r="AF6" i="10"/>
  <c r="AE6" i="10"/>
  <c r="AD6" i="10"/>
  <c r="AC6" i="10"/>
  <c r="AB6" i="10"/>
  <c r="AA6" i="10"/>
  <c r="Z6" i="10"/>
  <c r="Y6" i="10"/>
  <c r="X6" i="10"/>
  <c r="W6" i="10"/>
  <c r="V6" i="10"/>
  <c r="U6" i="10"/>
  <c r="T6" i="10"/>
  <c r="S6" i="10"/>
  <c r="R6" i="10"/>
  <c r="Q6" i="10"/>
  <c r="P6" i="10"/>
  <c r="O6" i="10"/>
  <c r="N6" i="10"/>
  <c r="M6" i="10"/>
  <c r="L6" i="10"/>
  <c r="K6" i="10"/>
  <c r="J6" i="10"/>
  <c r="I6" i="10"/>
  <c r="H6" i="10"/>
  <c r="G6" i="10"/>
  <c r="F6" i="10"/>
  <c r="E6" i="10"/>
  <c r="D6" i="10"/>
  <c r="C6" i="10"/>
  <c r="B6" i="10"/>
  <c r="DM5" i="10"/>
  <c r="DL5" i="10"/>
  <c r="DK5" i="10"/>
  <c r="DJ5" i="10"/>
  <c r="DI5" i="10"/>
  <c r="DH5" i="10"/>
  <c r="DG5" i="10"/>
  <c r="DF5" i="10"/>
  <c r="DE5" i="10"/>
  <c r="DD5" i="10"/>
  <c r="DC5" i="10"/>
  <c r="DB5" i="10"/>
  <c r="DA5" i="10"/>
  <c r="CZ5" i="10"/>
  <c r="CY5" i="10"/>
  <c r="CX5" i="10"/>
  <c r="CW5" i="10"/>
  <c r="CV5" i="10"/>
  <c r="CU5" i="10"/>
  <c r="CT5" i="10"/>
  <c r="CS5" i="10"/>
  <c r="CR5" i="10"/>
  <c r="CQ5" i="10"/>
  <c r="CP5" i="10"/>
  <c r="CO5" i="10"/>
  <c r="CN5" i="10"/>
  <c r="CM5" i="10"/>
  <c r="CL5" i="10"/>
  <c r="CK5" i="10"/>
  <c r="CJ5" i="10"/>
  <c r="CI5" i="10"/>
  <c r="CH5" i="10"/>
  <c r="CG5" i="10"/>
  <c r="CF5" i="10"/>
  <c r="CE5" i="10"/>
  <c r="CD5" i="10"/>
  <c r="CC5" i="10"/>
  <c r="CB5" i="10"/>
  <c r="CA5" i="10"/>
  <c r="BZ5" i="10"/>
  <c r="BY5" i="10"/>
  <c r="BX5" i="10"/>
  <c r="BW5" i="10"/>
  <c r="BV5" i="10"/>
  <c r="BU5" i="10"/>
  <c r="BT5" i="10"/>
  <c r="BS5" i="10"/>
  <c r="BR5" i="10"/>
  <c r="BQ5" i="10"/>
  <c r="BP5" i="10"/>
  <c r="BO5" i="10"/>
  <c r="BN5" i="10"/>
  <c r="BM5" i="10"/>
  <c r="BL5" i="10"/>
  <c r="BK5" i="10"/>
  <c r="BJ5" i="10"/>
  <c r="BI5" i="10"/>
  <c r="BH5" i="10"/>
  <c r="BG5" i="10"/>
  <c r="BF5" i="10"/>
  <c r="BE5" i="10"/>
  <c r="BD5" i="10"/>
  <c r="BC5" i="10"/>
  <c r="BB5" i="10"/>
  <c r="BA5" i="10"/>
  <c r="AZ5" i="10"/>
  <c r="AY5" i="10"/>
  <c r="AX5" i="10"/>
  <c r="AW5" i="10"/>
  <c r="AV5" i="10"/>
  <c r="AU5" i="10"/>
  <c r="AT5" i="10"/>
  <c r="AS5" i="10"/>
  <c r="AR5" i="10"/>
  <c r="AQ5" i="10"/>
  <c r="AP5" i="10"/>
  <c r="AO5" i="10"/>
  <c r="AN5" i="10"/>
  <c r="AM5" i="10"/>
  <c r="AL5" i="10"/>
  <c r="AK5" i="10"/>
  <c r="AJ5" i="10"/>
  <c r="AI5" i="10"/>
  <c r="AH5" i="10"/>
  <c r="AG5" i="10"/>
  <c r="AF5" i="10"/>
  <c r="AE5" i="10"/>
  <c r="AD5" i="10"/>
  <c r="AC5" i="10"/>
  <c r="AB5" i="10"/>
  <c r="AA5" i="10"/>
  <c r="Z5" i="10"/>
  <c r="Y5" i="10"/>
  <c r="X5" i="10"/>
  <c r="W5" i="10"/>
  <c r="V5" i="10"/>
  <c r="U5" i="10"/>
  <c r="T5" i="10"/>
  <c r="S5" i="10"/>
  <c r="R5" i="10"/>
  <c r="Q5" i="10"/>
  <c r="P5" i="10"/>
  <c r="O5" i="10"/>
  <c r="N5" i="10"/>
  <c r="M5" i="10"/>
  <c r="L5" i="10"/>
  <c r="K5" i="10"/>
  <c r="J5" i="10"/>
  <c r="I5" i="10"/>
  <c r="H5" i="10"/>
  <c r="G5" i="10"/>
  <c r="F5" i="10"/>
  <c r="E5" i="10"/>
  <c r="D5" i="10"/>
  <c r="C5" i="10"/>
  <c r="B5" i="10"/>
  <c r="DM4" i="10"/>
  <c r="DL4" i="10"/>
  <c r="DK4" i="10"/>
  <c r="DJ4" i="10"/>
  <c r="DI4" i="10"/>
  <c r="DH4" i="10"/>
  <c r="DG4" i="10"/>
  <c r="DF4" i="10"/>
  <c r="DE4" i="10"/>
  <c r="DD4" i="10"/>
  <c r="DC4" i="10"/>
  <c r="DB4" i="10"/>
  <c r="DA4" i="10"/>
  <c r="CZ4" i="10"/>
  <c r="CY4" i="10"/>
  <c r="CX4" i="10"/>
  <c r="CW4" i="10"/>
  <c r="CV4" i="10"/>
  <c r="CU4" i="10"/>
  <c r="CT4" i="10"/>
  <c r="CS4" i="10"/>
  <c r="CR4" i="10"/>
  <c r="CQ4" i="10"/>
  <c r="CP4" i="10"/>
  <c r="CO4" i="10"/>
  <c r="CN4" i="10"/>
  <c r="CM4" i="10"/>
  <c r="CL4" i="10"/>
  <c r="CK4" i="10"/>
  <c r="CJ4" i="10"/>
  <c r="CI4" i="10"/>
  <c r="CH4" i="10"/>
  <c r="CG4" i="10"/>
  <c r="CF4" i="10"/>
  <c r="CE4" i="10"/>
  <c r="CD4" i="10"/>
  <c r="CC4" i="10"/>
  <c r="CB4" i="10"/>
  <c r="CA4" i="10"/>
  <c r="BZ4" i="10"/>
  <c r="BY4" i="10"/>
  <c r="BX4" i="10"/>
  <c r="BW4" i="10"/>
  <c r="BV4" i="10"/>
  <c r="BU4" i="10"/>
  <c r="BT4" i="10"/>
  <c r="BS4" i="10"/>
  <c r="BR4" i="10"/>
  <c r="BQ4" i="10"/>
  <c r="BP4" i="10"/>
  <c r="BO4" i="10"/>
  <c r="BN4" i="10"/>
  <c r="BM4" i="10"/>
  <c r="BL4" i="10"/>
  <c r="BK4" i="10"/>
  <c r="BJ4" i="10"/>
  <c r="BI4" i="10"/>
  <c r="BH4" i="10"/>
  <c r="BG4" i="10"/>
  <c r="BF4" i="10"/>
  <c r="BE4" i="10"/>
  <c r="BD4" i="10"/>
  <c r="BC4" i="10"/>
  <c r="BB4" i="10"/>
  <c r="BA4" i="10"/>
  <c r="AZ4" i="10"/>
  <c r="AY4" i="10"/>
  <c r="AX4" i="10"/>
  <c r="AW4" i="10"/>
  <c r="AV4" i="10"/>
  <c r="AU4" i="10"/>
  <c r="AT4" i="10"/>
  <c r="AS4" i="10"/>
  <c r="AR4" i="10"/>
  <c r="AQ4" i="10"/>
  <c r="AP4" i="10"/>
  <c r="AO4" i="10"/>
  <c r="AN4" i="10"/>
  <c r="AM4" i="10"/>
  <c r="AL4" i="10"/>
  <c r="AK4" i="10"/>
  <c r="AJ4" i="10"/>
  <c r="AI4" i="10"/>
  <c r="AH4" i="10"/>
  <c r="AG4" i="10"/>
  <c r="AF4" i="10"/>
  <c r="AE4" i="10"/>
  <c r="AD4" i="10"/>
  <c r="AC4" i="10"/>
  <c r="AB4" i="10"/>
  <c r="AA4" i="10"/>
  <c r="Z4" i="10"/>
  <c r="Y4" i="10"/>
  <c r="X4" i="10"/>
  <c r="W4" i="10"/>
  <c r="V4" i="10"/>
  <c r="U4" i="10"/>
  <c r="T4" i="10"/>
  <c r="S4" i="10"/>
  <c r="R4" i="10"/>
  <c r="Q4" i="10"/>
  <c r="P4" i="10"/>
  <c r="O4" i="10"/>
  <c r="N4" i="10"/>
  <c r="M4" i="10"/>
  <c r="L4" i="10"/>
  <c r="K4" i="10"/>
  <c r="J4" i="10"/>
  <c r="I4" i="10"/>
  <c r="H4" i="10"/>
  <c r="G4" i="10"/>
  <c r="F4" i="10"/>
  <c r="E4" i="10"/>
  <c r="D4" i="10"/>
  <c r="C4" i="10"/>
  <c r="B4" i="10"/>
  <c r="DM3" i="10"/>
  <c r="DL3" i="10"/>
  <c r="DK3" i="10"/>
  <c r="DJ3" i="10"/>
  <c r="DI3" i="10"/>
  <c r="DH3" i="10"/>
  <c r="DG3" i="10"/>
  <c r="DF3" i="10"/>
  <c r="DE3" i="10"/>
  <c r="DD3" i="10"/>
  <c r="DC3" i="10"/>
  <c r="DB3" i="10"/>
  <c r="DA3" i="10"/>
  <c r="CZ3" i="10"/>
  <c r="CY3" i="10"/>
  <c r="CX3" i="10"/>
  <c r="CW3" i="10"/>
  <c r="CV3" i="10"/>
  <c r="CU3" i="10"/>
  <c r="CT3" i="10"/>
  <c r="CS3" i="10"/>
  <c r="CR3" i="10"/>
  <c r="CQ3" i="10"/>
  <c r="CP3" i="10"/>
  <c r="CO3" i="10"/>
  <c r="CN3" i="10"/>
  <c r="CM3" i="10"/>
  <c r="CL3" i="10"/>
  <c r="CK3" i="10"/>
  <c r="CJ3" i="10"/>
  <c r="CI3" i="10"/>
  <c r="CH3" i="10"/>
  <c r="CG3" i="10"/>
  <c r="CF3" i="10"/>
  <c r="CE3" i="10"/>
  <c r="CD3" i="10"/>
  <c r="CC3" i="10"/>
  <c r="CB3" i="10"/>
  <c r="CA3" i="10"/>
  <c r="BZ3" i="10"/>
  <c r="BY3" i="10"/>
  <c r="BX3" i="10"/>
  <c r="BW3" i="10"/>
  <c r="BV3" i="10"/>
  <c r="BU3" i="10"/>
  <c r="BT3" i="10"/>
  <c r="BS3" i="10"/>
  <c r="BR3" i="10"/>
  <c r="BQ3" i="10"/>
  <c r="BP3" i="10"/>
  <c r="BO3" i="10"/>
  <c r="BN3" i="10"/>
  <c r="BM3" i="10"/>
  <c r="BL3" i="10"/>
  <c r="BK3" i="10"/>
  <c r="BJ3" i="10"/>
  <c r="BI3" i="10"/>
  <c r="BH3" i="10"/>
  <c r="BG3" i="10"/>
  <c r="BF3" i="10"/>
  <c r="BE3" i="10"/>
  <c r="BD3" i="10"/>
  <c r="BC3" i="10"/>
  <c r="BB3" i="10"/>
  <c r="BA3" i="10"/>
  <c r="AZ3" i="10"/>
  <c r="AY3" i="10"/>
  <c r="AX3" i="10"/>
  <c r="AW3" i="10"/>
  <c r="AV3" i="10"/>
  <c r="AU3" i="10"/>
  <c r="AT3" i="10"/>
  <c r="AS3" i="10"/>
  <c r="AR3" i="10"/>
  <c r="AQ3" i="10"/>
  <c r="AP3" i="10"/>
  <c r="AO3" i="10"/>
  <c r="AN3" i="10"/>
  <c r="AM3" i="10"/>
  <c r="AL3" i="10"/>
  <c r="AK3" i="10"/>
  <c r="AJ3" i="10"/>
  <c r="AI3" i="10"/>
  <c r="AH3" i="10"/>
  <c r="AG3" i="10"/>
  <c r="AF3" i="10"/>
  <c r="AE3" i="10"/>
  <c r="AD3" i="10"/>
  <c r="AC3" i="10"/>
  <c r="AB3" i="10"/>
  <c r="AA3" i="10"/>
  <c r="Z3" i="10"/>
  <c r="Y3" i="10"/>
  <c r="X3" i="10"/>
  <c r="W3" i="10"/>
  <c r="V3" i="10"/>
  <c r="U3" i="10"/>
  <c r="T3" i="10"/>
  <c r="S3" i="10"/>
  <c r="R3" i="10"/>
  <c r="Q3" i="10"/>
  <c r="P3" i="10"/>
  <c r="O3" i="10"/>
  <c r="N3" i="10"/>
  <c r="M3" i="10"/>
  <c r="L3" i="10"/>
  <c r="K3" i="10"/>
  <c r="J3" i="10"/>
  <c r="I3" i="10"/>
  <c r="H3" i="10"/>
  <c r="G3" i="10"/>
  <c r="F3" i="10"/>
  <c r="D3" i="10"/>
  <c r="C3" i="10"/>
  <c r="B3" i="10"/>
  <c r="DM2" i="10"/>
  <c r="DL2" i="10"/>
  <c r="DK2" i="10"/>
  <c r="DJ2" i="10"/>
  <c r="DI2" i="10"/>
  <c r="DH2" i="10"/>
  <c r="DG2" i="10"/>
  <c r="DF2" i="10"/>
  <c r="DE2" i="10"/>
  <c r="DD2" i="10"/>
  <c r="DC2" i="10"/>
  <c r="DB2" i="10"/>
  <c r="DA2" i="10"/>
  <c r="CZ2" i="10"/>
  <c r="CY2" i="10"/>
  <c r="CX2" i="10"/>
  <c r="CW2" i="10"/>
  <c r="CV2" i="10"/>
  <c r="CU2" i="10"/>
  <c r="CT2" i="10"/>
  <c r="CS2" i="10"/>
  <c r="CR2" i="10"/>
  <c r="CQ2" i="10"/>
  <c r="CP2" i="10"/>
  <c r="CO2" i="10"/>
  <c r="CN2" i="10"/>
  <c r="CM2" i="10"/>
  <c r="CL2" i="10"/>
  <c r="CK2" i="10"/>
  <c r="CJ2" i="10"/>
  <c r="CI2" i="10"/>
  <c r="CH2" i="10"/>
  <c r="CG2" i="10"/>
  <c r="CF2" i="10"/>
  <c r="CE2" i="10"/>
  <c r="CD2" i="10"/>
  <c r="CC2" i="10"/>
  <c r="CB2" i="10"/>
  <c r="CA2" i="10"/>
  <c r="BZ2" i="10"/>
  <c r="BY2" i="10"/>
  <c r="BX2" i="10"/>
  <c r="BW2" i="10"/>
  <c r="BV2" i="10"/>
  <c r="BU2" i="10"/>
  <c r="BT2" i="10"/>
  <c r="BS2" i="10"/>
  <c r="BR2" i="10"/>
  <c r="BQ2" i="10"/>
  <c r="BP2" i="10"/>
  <c r="BO2" i="10"/>
  <c r="BN2" i="10"/>
  <c r="BM2" i="10"/>
  <c r="BL2" i="10"/>
  <c r="BK2" i="10"/>
  <c r="BJ2" i="10"/>
  <c r="BI2" i="10"/>
  <c r="BH2" i="10"/>
  <c r="BG2" i="10"/>
  <c r="BF2" i="10"/>
  <c r="BE2" i="10"/>
  <c r="BD2" i="10"/>
  <c r="BC2" i="10"/>
  <c r="BB2" i="10"/>
  <c r="BA2" i="10"/>
  <c r="AZ2" i="10"/>
  <c r="AY2" i="10"/>
  <c r="AX2" i="10"/>
  <c r="AW2" i="10"/>
  <c r="AV2" i="10"/>
  <c r="AU2" i="10"/>
  <c r="AT2" i="10"/>
  <c r="AS2" i="10"/>
  <c r="AR2" i="10"/>
  <c r="AQ2" i="10"/>
  <c r="AP2" i="10"/>
  <c r="AO2" i="10"/>
  <c r="AN2" i="10"/>
  <c r="AM2" i="10"/>
  <c r="AL2" i="10"/>
  <c r="AK2" i="10"/>
  <c r="AJ2" i="10"/>
  <c r="AI2" i="10"/>
  <c r="AH2" i="10"/>
  <c r="AG2" i="10"/>
  <c r="AF2" i="10"/>
  <c r="AE2" i="10"/>
  <c r="AD2" i="10"/>
  <c r="AC2" i="10"/>
  <c r="AB2" i="10"/>
  <c r="AA2" i="10"/>
  <c r="Z2" i="10"/>
  <c r="Y2" i="10"/>
  <c r="X2" i="10"/>
  <c r="W2" i="10"/>
  <c r="V2" i="10"/>
  <c r="U2" i="10"/>
  <c r="T2" i="10"/>
  <c r="S2" i="10"/>
  <c r="R2" i="10"/>
  <c r="Q2" i="10"/>
  <c r="P2" i="10"/>
  <c r="O2" i="10"/>
  <c r="N2" i="10"/>
  <c r="M2" i="10"/>
  <c r="L2" i="10"/>
  <c r="K2" i="10"/>
  <c r="J2" i="10"/>
  <c r="I2" i="10"/>
  <c r="H2" i="10"/>
  <c r="G2" i="10"/>
  <c r="F2" i="10"/>
  <c r="E2" i="10"/>
  <c r="D2" i="10"/>
  <c r="C2" i="10"/>
  <c r="B2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OLLIVAUD Patrice</author>
  </authors>
  <commentList>
    <comment ref="A1" authorId="0" shapeId="0" xr:uid="{B74B2421-5746-4586-9F67-00F40BE869B0}">
      <text>
        <r>
          <rPr>
            <b/>
            <sz val="9"/>
            <color indexed="81"/>
            <rFont val="Tahoma"/>
            <charset val="1"/>
          </rPr>
          <t>=DSGRID("USRVGDP.D,USRVMANFD,USVAGDP.B,USVAMANFB","","01-01-1995","","Q","RowHeader=true;ColHeader=true;Transpose=true;DispSeriesDescription=true;YearlyTSFormat=false;QuarterlyTSFormat=false;MonthlyTSFormat=false")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OLLIVAUD Patrice</author>
  </authors>
  <commentList>
    <comment ref="A1" authorId="0" shapeId="0" xr:uid="{9704DC4A-14E3-4B47-963E-1FC386F5540B}">
      <text>
        <r>
          <rPr>
            <sz val="9"/>
            <color indexed="81"/>
            <rFont val="Tahoma"/>
            <charset val="1"/>
          </rPr>
          <t>Updated by Ollivaud_P on 28/03/2024 12:42:37
##
Updated by EDP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OLLIVAUD Patrice</author>
  </authors>
  <commentList>
    <comment ref="A1" authorId="0" shapeId="0" xr:uid="{88443A88-C71D-4628-9E11-AB3631662CBE}">
      <text>
        <r>
          <rPr>
            <sz val="9"/>
            <color indexed="81"/>
            <rFont val="Tahoma"/>
            <charset val="1"/>
          </rPr>
          <t>Updated by Ollivaud_P on 28/03/2024 12:43:14
##
Updated by EDP</t>
        </r>
      </text>
    </comment>
  </commentList>
</comments>
</file>

<file path=xl/sharedStrings.xml><?xml version="1.0" encoding="utf-8"?>
<sst xmlns="http://schemas.openxmlformats.org/spreadsheetml/2006/main" count="6810" uniqueCount="749">
  <si>
    <t>1995-Q1</t>
  </si>
  <si>
    <t>1995-Q2</t>
  </si>
  <si>
    <t>1995-Q3</t>
  </si>
  <si>
    <t>1995-Q4</t>
  </si>
  <si>
    <t>1996-Q1</t>
  </si>
  <si>
    <t>1996-Q2</t>
  </si>
  <si>
    <t>1996-Q3</t>
  </si>
  <si>
    <t>1996-Q4</t>
  </si>
  <si>
    <t>1997-Q1</t>
  </si>
  <si>
    <t>1997-Q2</t>
  </si>
  <si>
    <t>1997-Q3</t>
  </si>
  <si>
    <t>1997-Q4</t>
  </si>
  <si>
    <t>1998-Q1</t>
  </si>
  <si>
    <t>1998-Q2</t>
  </si>
  <si>
    <t>1998-Q3</t>
  </si>
  <si>
    <t>1998-Q4</t>
  </si>
  <si>
    <t>1999-Q1</t>
  </si>
  <si>
    <t>1999-Q2</t>
  </si>
  <si>
    <t>1999-Q3</t>
  </si>
  <si>
    <t>1999-Q4</t>
  </si>
  <si>
    <t>2000-Q1</t>
  </si>
  <si>
    <t>2000-Q2</t>
  </si>
  <si>
    <t>2000-Q3</t>
  </si>
  <si>
    <t>2000-Q4</t>
  </si>
  <si>
    <t>2001-Q1</t>
  </si>
  <si>
    <t>2001-Q2</t>
  </si>
  <si>
    <t>2001-Q3</t>
  </si>
  <si>
    <t>2001-Q4</t>
  </si>
  <si>
    <t>2002-Q1</t>
  </si>
  <si>
    <t>2002-Q2</t>
  </si>
  <si>
    <t>2002-Q3</t>
  </si>
  <si>
    <t>2002-Q4</t>
  </si>
  <si>
    <t>2003-Q1</t>
  </si>
  <si>
    <t>2003-Q2</t>
  </si>
  <si>
    <t>2003-Q3</t>
  </si>
  <si>
    <t>2003-Q4</t>
  </si>
  <si>
    <t>2004-Q1</t>
  </si>
  <si>
    <t>2004-Q2</t>
  </si>
  <si>
    <t>2004-Q3</t>
  </si>
  <si>
    <t>2004-Q4</t>
  </si>
  <si>
    <t>2005-Q1</t>
  </si>
  <si>
    <t>2005-Q2</t>
  </si>
  <si>
    <t>2005-Q3</t>
  </si>
  <si>
    <t>2005-Q4</t>
  </si>
  <si>
    <t>2006-Q1</t>
  </si>
  <si>
    <t>2006-Q2</t>
  </si>
  <si>
    <t>2006-Q3</t>
  </si>
  <si>
    <t>2006-Q4</t>
  </si>
  <si>
    <t>2007-Q1</t>
  </si>
  <si>
    <t>2007-Q2</t>
  </si>
  <si>
    <t>2007-Q3</t>
  </si>
  <si>
    <t>2007-Q4</t>
  </si>
  <si>
    <t>2008-Q1</t>
  </si>
  <si>
    <t>2008-Q2</t>
  </si>
  <si>
    <t>2008-Q3</t>
  </si>
  <si>
    <t>2008-Q4</t>
  </si>
  <si>
    <t>2009-Q1</t>
  </si>
  <si>
    <t>2009-Q2</t>
  </si>
  <si>
    <t>2009-Q3</t>
  </si>
  <si>
    <t>2009-Q4</t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</si>
  <si>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</si>
  <si>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</si>
  <si>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</si>
  <si>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</si>
  <si>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</si>
  <si>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</si>
  <si>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</si>
  <si>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</si>
  <si>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</si>
  <si>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</si>
  <si>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</si>
  <si>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</si>
  <si>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</si>
  <si>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</si>
  <si>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</si>
  <si>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</si>
  <si>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</si>
  <si>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</si>
  <si>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</si>
  <si>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</si>
  <si>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</si>
  <si>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</si>
  <si>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</si>
  <si>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</si>
  <si>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</si>
  <si>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</si>
  <si>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</si>
  <si>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</si>
  <si>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</si>
  <si>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</si>
  <si>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2017-Q3</t>
  </si>
  <si>
    <t>2017-Q4</t>
  </si>
  <si>
    <t>2018-Q1</t>
  </si>
  <si>
    <t>2018-Q2</t>
  </si>
  <si>
    <t>2018-Q3</t>
  </si>
  <si>
    <t>2018-Q4</t>
  </si>
  <si>
    <t>2019-Q1</t>
  </si>
  <si>
    <t>2019-Q2</t>
  </si>
  <si>
    <t>2019-Q3</t>
  </si>
  <si>
    <t>2019-Q4</t>
  </si>
  <si>
    <t>2020-Q1</t>
  </si>
  <si>
    <t>2020-Q2</t>
  </si>
  <si>
    <t>2020-Q3</t>
  </si>
  <si>
    <t>2020-Q4</t>
  </si>
  <si>
    <t>2021-Q1</t>
  </si>
  <si>
    <t>2021-Q2</t>
  </si>
  <si>
    <t>2021-Q3</t>
  </si>
  <si>
    <t>2021-Q4</t>
  </si>
  <si>
    <t>2022-Q1</t>
  </si>
  <si>
    <t>2022-Q2</t>
  </si>
  <si>
    <t>2022-Q3</t>
  </si>
  <si>
    <t>2022-Q4</t>
  </si>
  <si>
    <t>2023-Q1</t>
  </si>
  <si>
    <t>2023-Q2</t>
  </si>
  <si>
    <t>2023-Q3</t>
  </si>
  <si>
    <t>2023-Q4</t>
  </si>
  <si>
    <t>SID</t>
  </si>
  <si>
    <t>FREQ</t>
  </si>
  <si>
    <t>ADJUSTMENT</t>
  </si>
  <si>
    <t>REF_AREA</t>
  </si>
  <si>
    <t>SECTOR</t>
  </si>
  <si>
    <t>COUNTERPART_SECTOR</t>
  </si>
  <si>
    <t>TRANSACTION</t>
  </si>
  <si>
    <t>INSTR_ASSET</t>
  </si>
  <si>
    <t>ACTIVITY</t>
  </si>
  <si>
    <t>EXPENDITURE</t>
  </si>
  <si>
    <t>UNIT_MEASURE</t>
  </si>
  <si>
    <t>PRICE_BASE</t>
  </si>
  <si>
    <t>TRANSFORMATION</t>
  </si>
  <si>
    <t>TABLE_IDENTIFIER</t>
  </si>
  <si>
    <t>Value</t>
  </si>
  <si>
    <t>Q.Y.AUS.S1.S1.B1G._Z._T._Z.XDC.L.N.T0101</t>
  </si>
  <si>
    <t>Q</t>
  </si>
  <si>
    <t>Y</t>
  </si>
  <si>
    <t>AUS</t>
  </si>
  <si>
    <t>S1</t>
  </si>
  <si>
    <t>B1G</t>
  </si>
  <si>
    <t>_Z</t>
  </si>
  <si>
    <t>_T</t>
  </si>
  <si>
    <t>XDC</t>
  </si>
  <si>
    <t>L</t>
  </si>
  <si>
    <t>N</t>
  </si>
  <si>
    <t>T0101</t>
  </si>
  <si>
    <t>Q.Y.AUS.S1.S1.B1G._Z.C._Z.XDC.L.N.T0101</t>
  </si>
  <si>
    <t>C</t>
  </si>
  <si>
    <t>Q.Y.AUT.S1.S1.B1G._Z._T._Z.XDC.L.N.T0101</t>
  </si>
  <si>
    <t>AUT</t>
  </si>
  <si>
    <t>Q.Y.AUT.S1.S1.B1G._Z._T._Z.XDC.V.N.T0101</t>
  </si>
  <si>
    <t>V</t>
  </si>
  <si>
    <t>Q.Y.AUT.S1.S1.B1G._Z.C._Z.XDC.L.N.T0101</t>
  </si>
  <si>
    <t>Q.Y.AUT.S1.S1.B1G._Z.C._Z.XDC.V.N.T0101</t>
  </si>
  <si>
    <t>Q.Y.BEL.S1.S1.B1G._Z._T._Z.XDC.L.N.T0101</t>
  </si>
  <si>
    <t>BEL</t>
  </si>
  <si>
    <t>Q.Y.BEL.S1.S1.B1G._Z._T._Z.XDC.V.N.T0101</t>
  </si>
  <si>
    <t>Q.Y.BEL.S1.S1.B1G._Z.C._Z.XDC.L.N.T0101</t>
  </si>
  <si>
    <t>Q.Y.BEL.S1.S1.B1G._Z.C._Z.XDC.V.N.T0101</t>
  </si>
  <si>
    <t>Q.Y.BGR.S1.S1.B1G._Z._T._Z.XDC.L.N.T0101</t>
  </si>
  <si>
    <t>BGR</t>
  </si>
  <si>
    <t>Q.Y.BGR.S1.S1.B1G._Z._T._Z.XDC.V.N.T0101</t>
  </si>
  <si>
    <t>Q.Y.BGR.S1.S1.B1G._Z.C._Z.XDC.L.N.T0101</t>
  </si>
  <si>
    <t>Q.Y.BGR.S1.S1.B1G._Z.C._Z.XDC.V.N.T0101</t>
  </si>
  <si>
    <t>Q.Y.BRA.S1.S1.B1G._Z._T._Z.XDC.L.N.T0101</t>
  </si>
  <si>
    <t>BRA</t>
  </si>
  <si>
    <t>Q.Y.BRA.S1.S1.B1G._Z.C._Z.XDC.L.N.T0101</t>
  </si>
  <si>
    <t>Q.Y.CAN.S1.S1.B1G._Z._T._Z.XDC.L.N.T0101</t>
  </si>
  <si>
    <t>CAN</t>
  </si>
  <si>
    <t>Q.Y.CAN.S1.S1.B1G._Z.C._Z.XDC.L.N.T0101</t>
  </si>
  <si>
    <t>Q.Y.CHE.S1.S1.B1G._Z._T._Z.XDC.L.N.T0101</t>
  </si>
  <si>
    <t>CHE</t>
  </si>
  <si>
    <t>Q.Y.CHE.S1.S1.B1G._Z._T._Z.XDC.V.N.T0101</t>
  </si>
  <si>
    <t>Q.Y.CHE.S1.S1.B1G._Z.C._Z.XDC.L.N.T0101</t>
  </si>
  <si>
    <t>Q.Y.CHE.S1.S1.B1G._Z.C._Z.XDC.V.N.T0101</t>
  </si>
  <si>
    <t>Q.Y.CHL.S1.S1.B1G._Z._T._Z.XDC.L.N.T0101</t>
  </si>
  <si>
    <t>CHL</t>
  </si>
  <si>
    <t>Q.Y.CHL.S1.S1.B1G._Z._T._Z.XDC.V.N.T0101</t>
  </si>
  <si>
    <t>Q.Y.CHL.S1.S1.B1G._Z.C._Z.XDC.L.N.T0101</t>
  </si>
  <si>
    <t>Q.Y.CHL.S1.S1.B1G._Z.C._Z.XDC.V.N.T0101</t>
  </si>
  <si>
    <t>Q.Y.COL.S1.S1.B1G._Z._T._Z.XDC.L.N.T0101</t>
  </si>
  <si>
    <t>COL</t>
  </si>
  <si>
    <t>Q.Y.COL.S1.S1.B1G._Z._T._Z.XDC.V.N.T0101</t>
  </si>
  <si>
    <t>Q.Y.COL.S1.S1.B1G._Z.C._Z.XDC.L.N.T0101</t>
  </si>
  <si>
    <t>Q.Y.COL.S1.S1.B1G._Z.C._Z.XDC.V.N.T0101</t>
  </si>
  <si>
    <t>Q.Y.CRI.S1.S1.B1G._Z._T._Z.XDC.L.N.T0101</t>
  </si>
  <si>
    <t>CRI</t>
  </si>
  <si>
    <t>Q.Y.CRI.S1.S1.B1G._Z._T._Z.XDC.V.N.T0101</t>
  </si>
  <si>
    <t>Q.Y.CRI.S1.S1.B1G._Z.C._Z.XDC.L.N.T0101</t>
  </si>
  <si>
    <t>Q.Y.CRI.S1.S1.B1G._Z.C._Z.XDC.V.N.T0101</t>
  </si>
  <si>
    <t>Q.Y.CZE.S1.S1.B1G._Z._T._Z.XDC.L.N.T0101</t>
  </si>
  <si>
    <t>CZE</t>
  </si>
  <si>
    <t>Q.Y.CZE.S1.S1.B1G._Z._T._Z.XDC.V.N.T0101</t>
  </si>
  <si>
    <t>Q.Y.CZE.S1.S1.B1G._Z.C._Z.XDC.L.N.T0101</t>
  </si>
  <si>
    <t>Q.Y.CZE.S1.S1.B1G._Z.C._Z.XDC.V.N.T0101</t>
  </si>
  <si>
    <t>Q.Y.DEU.S1.S1.B1G._Z._T._Z.XDC.L.N.T0101</t>
  </si>
  <si>
    <t>DEU</t>
  </si>
  <si>
    <t>Q.Y.DEU.S1.S1.B1G._Z._T._Z.XDC.V.N.T0101</t>
  </si>
  <si>
    <t>Q.Y.DEU.S1.S1.B1G._Z.C._Z.XDC.L.N.T0101</t>
  </si>
  <si>
    <t>Q.Y.DEU.S1.S1.B1G._Z.C._Z.XDC.V.N.T0101</t>
  </si>
  <si>
    <t>Q.Y.DNK.S1.S1.B1G._Z._T._Z.XDC.L.N.T0101</t>
  </si>
  <si>
    <t>DNK</t>
  </si>
  <si>
    <t>Q.Y.DNK.S1.S1.B1G._Z._T._Z.XDC.V.N.T0101</t>
  </si>
  <si>
    <t>Q.Y.DNK.S1.S1.B1G._Z.C._Z.XDC.L.N.T0101</t>
  </si>
  <si>
    <t>Q.Y.DNK.S1.S1.B1G._Z.C._Z.XDC.V.N.T0101</t>
  </si>
  <si>
    <t>Q.Y.EA20.S1.S1.B1G._Z._T._Z.XDC.L.N.T0101</t>
  </si>
  <si>
    <t>EA20</t>
  </si>
  <si>
    <t>Q.Y.EA20.S1.S1.B1G._Z._T._Z.XDC.V.N.T0101</t>
  </si>
  <si>
    <t>Q.Y.EA20.S1.S1.B1G._Z.C._Z.XDC.L.N.T0101</t>
  </si>
  <si>
    <t>Q.Y.EA20.S1.S1.B1G._Z.C._Z.XDC.V.N.T0101</t>
  </si>
  <si>
    <t>Q.Y.ESP.S1.S1.B1G._Z._T._Z.XDC.L.N.T0101</t>
  </si>
  <si>
    <t>ESP</t>
  </si>
  <si>
    <t>Q.Y.ESP.S1.S1.B1G._Z._T._Z.XDC.V.N.T0101</t>
  </si>
  <si>
    <t>Q.Y.ESP.S1.S1.B1G._Z.C._Z.XDC.L.N.T0101</t>
  </si>
  <si>
    <t>Q.Y.ESP.S1.S1.B1G._Z.C._Z.XDC.V.N.T0101</t>
  </si>
  <si>
    <t>Q.Y.EST.S1.S1.B1G._Z._T._Z.XDC.L.N.T0101</t>
  </si>
  <si>
    <t>EST</t>
  </si>
  <si>
    <t>Q.Y.EST.S1.S1.B1G._Z._T._Z.XDC.V.N.T0101</t>
  </si>
  <si>
    <t>Q.Y.EST.S1.S1.B1G._Z.C._Z.XDC.L.N.T0101</t>
  </si>
  <si>
    <t>Q.Y.EST.S1.S1.B1G._Z.C._Z.XDC.V.N.T0101</t>
  </si>
  <si>
    <t>Q.Y.EU27_2020.S1.S1.B1G._Z._T._Z.XDC.L.N.T0101</t>
  </si>
  <si>
    <t>EU27_2020</t>
  </si>
  <si>
    <t>Q.Y.EU27_2020.S1.S1.B1G._Z._T._Z.XDC.V.N.T0101</t>
  </si>
  <si>
    <t>Q.Y.EU27_2020.S1.S1.B1G._Z.C._Z.XDC.L.N.T0101</t>
  </si>
  <si>
    <t>Q.Y.EU27_2020.S1.S1.B1G._Z.C._Z.XDC.V.N.T0101</t>
  </si>
  <si>
    <t>Q.Y.FIN.S1.S1.B1G._Z._T._Z.XDC.L.N.T0101</t>
  </si>
  <si>
    <t>FIN</t>
  </si>
  <si>
    <t>Q.Y.FIN.S1.S1.B1G._Z._T._Z.XDC.V.N.T0101</t>
  </si>
  <si>
    <t>Q.Y.FIN.S1.S1.B1G._Z.C._Z.XDC.L.N.T0101</t>
  </si>
  <si>
    <t>Q.Y.FIN.S1.S1.B1G._Z.C._Z.XDC.V.N.T0101</t>
  </si>
  <si>
    <t>Q.Y.FRA.S1.S1.B1G._Z._T._Z.XDC.L.N.T0101</t>
  </si>
  <si>
    <t>FRA</t>
  </si>
  <si>
    <t>Q.Y.FRA.S1.S1.B1G._Z._T._Z.XDC.V.N.T0101</t>
  </si>
  <si>
    <t>Q.Y.FRA.S1.S1.B1G._Z.C._Z.XDC.L.N.T0101</t>
  </si>
  <si>
    <t>Q.Y.FRA.S1.S1.B1G._Z.C._Z.XDC.V.N.T0101</t>
  </si>
  <si>
    <t>Q.Y.GBR.S1.S1.B1G._Z._T._Z.XDC.L.N.T0101</t>
  </si>
  <si>
    <t>GBR</t>
  </si>
  <si>
    <t>Q.Y.GBR.S1.S1.B1G._Z._T._Z.XDC.V.N.T0101</t>
  </si>
  <si>
    <t>Q.Y.GBR.S1.S1.B1G._Z.C._Z.XDC.L.N.T0101</t>
  </si>
  <si>
    <t>Q.Y.GBR.S1.S1.B1G._Z.C._Z.XDC.V.N.T0101</t>
  </si>
  <si>
    <t>Q.Y.GRC.S1.S1.B1G._Z._T._Z.XDC.L.N.T0101</t>
  </si>
  <si>
    <t>GRC</t>
  </si>
  <si>
    <t>Q.Y.GRC.S1.S1.B1G._Z._T._Z.XDC.V.N.T0101</t>
  </si>
  <si>
    <t>Q.Y.GRC.S1.S1.B1G._Z.C._Z.XDC.L.N.T0101</t>
  </si>
  <si>
    <t>Q.Y.GRC.S1.S1.B1G._Z.C._Z.XDC.V.N.T0101</t>
  </si>
  <si>
    <t>Q.Y.HRV.S1.S1.B1G._Z._T._Z.XDC.L.N.T0101</t>
  </si>
  <si>
    <t>HRV</t>
  </si>
  <si>
    <t>Q.Y.HRV.S1.S1.B1G._Z._T._Z.XDC.V.N.T0101</t>
  </si>
  <si>
    <t>Q.Y.HRV.S1.S1.B1G._Z.C._Z.XDC.L.N.T0101</t>
  </si>
  <si>
    <t>Q.Y.HRV.S1.S1.B1G._Z.C._Z.XDC.V.N.T0101</t>
  </si>
  <si>
    <t>Q.Y.HUN.S1.S1.B1G._Z._T._Z.XDC.L.N.T0101</t>
  </si>
  <si>
    <t>HUN</t>
  </si>
  <si>
    <t>Q.Y.HUN.S1.S1.B1G._Z._T._Z.XDC.V.N.T0101</t>
  </si>
  <si>
    <t>Q.Y.HUN.S1.S1.B1G._Z.C._Z.XDC.L.N.T0101</t>
  </si>
  <si>
    <t>Q.Y.HUN.S1.S1.B1G._Z.C._Z.XDC.V.N.T0101</t>
  </si>
  <si>
    <t>Q.Y.IND.S1.S1.B1G._Z._T._Z.XDC.Q.N.T0101</t>
  </si>
  <si>
    <t>IND</t>
  </si>
  <si>
    <t>Q.Y.IND.S1.S1.B1G._Z._T._Z.XDC.V.N.T0101</t>
  </si>
  <si>
    <t>Q.Y.IND.S1.S1.B1G._Z.C._Z.XDC.Q.N.T0101</t>
  </si>
  <si>
    <t>Q.Y.IND.S1.S1.B1G._Z.C._Z.XDC.V.N.T0101</t>
  </si>
  <si>
    <t>Q.Y.IRL.S1.S1.B1G._Z._T._Z.XDC.L.N.T0101</t>
  </si>
  <si>
    <t>IRL</t>
  </si>
  <si>
    <t>Q.Y.IRL.S1.S1.B1G._Z._T._Z.XDC.V.N.T0101</t>
  </si>
  <si>
    <t>Q.Y.IRL.S1.S1.B1G._Z.C._Z.XDC.L.N.T0101</t>
  </si>
  <si>
    <t>Q.Y.IRL.S1.S1.B1G._Z.C._Z.XDC.V.N.T0101</t>
  </si>
  <si>
    <t>Q.Y.ISR.S1.S1.B1G._Z._T._Z.XDC.L.N.T0101</t>
  </si>
  <si>
    <t>ISR</t>
  </si>
  <si>
    <t>Q.Y.ISR.S1.S1.B1G._Z.C._Z.XDC.L.N.T0101</t>
  </si>
  <si>
    <t>Q.Y.ITA.S1.S1.B1G._Z._T._Z.XDC.L.N.T0101</t>
  </si>
  <si>
    <t>ITA</t>
  </si>
  <si>
    <t>Q.Y.ITA.S1.S1.B1G._Z._T._Z.XDC.V.N.T0101</t>
  </si>
  <si>
    <t>Q.Y.ITA.S1.S1.B1G._Z.C._Z.XDC.L.N.T0101</t>
  </si>
  <si>
    <t>Q.Y.ITA.S1.S1.B1G._Z.C._Z.XDC.V.N.T0101</t>
  </si>
  <si>
    <t>Q.Y.JPN.S1.S1.B1G._Z._T._Z.XDC.L.N.T0101</t>
  </si>
  <si>
    <t>JPN</t>
  </si>
  <si>
    <t>Q.Y.JPN.S1.S1.B1G._Z._T._Z.XDC.V.N.T0101</t>
  </si>
  <si>
    <t>Q.Y.JPN.S1.S1.B1G._Z.C._Z.XDC.L.N.T0101</t>
  </si>
  <si>
    <t>Q.Y.JPN.S1.S1.B1G._Z.C._Z.XDC.V.N.T0101</t>
  </si>
  <si>
    <t>Q.Y.KOR.S1.S1.B1G._Z._T._Z.XDC.L.N.T0101</t>
  </si>
  <si>
    <t>KOR</t>
  </si>
  <si>
    <t>Q.Y.KOR.S1.S1.B1G._Z._T._Z.XDC.V.N.T0101</t>
  </si>
  <si>
    <t>Q.Y.KOR.S1.S1.B1G._Z.C._Z.XDC.L.N.T0101</t>
  </si>
  <si>
    <t>Q.Y.KOR.S1.S1.B1G._Z.C._Z.XDC.V.N.T0101</t>
  </si>
  <si>
    <t>Q.Y.LTU.S1.S1.B1G._Z._T._Z.XDC.L.N.T0101</t>
  </si>
  <si>
    <t>LTU</t>
  </si>
  <si>
    <t>Q.Y.LTU.S1.S1.B1G._Z._T._Z.XDC.V.N.T0101</t>
  </si>
  <si>
    <t>Q.Y.LTU.S1.S1.B1G._Z.C._Z.XDC.L.N.T0101</t>
  </si>
  <si>
    <t>Q.Y.LTU.S1.S1.B1G._Z.C._Z.XDC.V.N.T0101</t>
  </si>
  <si>
    <t>Q.Y.LUX.S1.S1.B1G._Z._T._Z.XDC.L.N.T0101</t>
  </si>
  <si>
    <t>LUX</t>
  </si>
  <si>
    <t>Q.Y.LUX.S1.S1.B1G._Z._T._Z.XDC.V.N.T0101</t>
  </si>
  <si>
    <t>Q.Y.LUX.S1.S1.B1G._Z.C._Z.XDC.L.N.T0101</t>
  </si>
  <si>
    <t>Q.Y.LUX.S1.S1.B1G._Z.C._Z.XDC.V.N.T0101</t>
  </si>
  <si>
    <t>Q.Y.LVA.S1.S1.B1G._Z._T._Z.XDC.L.N.T0101</t>
  </si>
  <si>
    <t>LVA</t>
  </si>
  <si>
    <t>Q.Y.LVA.S1.S1.B1G._Z._T._Z.XDC.V.N.T0101</t>
  </si>
  <si>
    <t>Q.Y.LVA.S1.S1.B1G._Z.C._Z.XDC.L.N.T0101</t>
  </si>
  <si>
    <t>Q.Y.LVA.S1.S1.B1G._Z.C._Z.XDC.V.N.T0101</t>
  </si>
  <si>
    <t>Q.Y.MEX.S1.S1.B1G._Z._T._Z.XDC.Q.N.T0101</t>
  </si>
  <si>
    <t>MEX</t>
  </si>
  <si>
    <t>Q.Y.MEX.S1.S1.B1G._Z.C._Z.XDC.Q.N.T0101</t>
  </si>
  <si>
    <t>Q.Y.NLD.S1.S1.B1G._Z._T._Z.XDC.L.N.T0101</t>
  </si>
  <si>
    <t>NLD</t>
  </si>
  <si>
    <t>Q.Y.NLD.S1.S1.B1G._Z._T._Z.XDC.V.N.T0101</t>
  </si>
  <si>
    <t>Q.Y.NLD.S1.S1.B1G._Z.C._Z.XDC.L.N.T0101</t>
  </si>
  <si>
    <t>Q.Y.NLD.S1.S1.B1G._Z.C._Z.XDC.V.N.T0101</t>
  </si>
  <si>
    <t>Q.Y.NOR.S1.S1.B1G._Z._T._Z.XDC.L.N.T0101</t>
  </si>
  <si>
    <t>NOR</t>
  </si>
  <si>
    <t>Q.Y.NOR.S1.S1.B1G._Z._T._Z.XDC.V.N.T0101</t>
  </si>
  <si>
    <t>Q.Y.NOR.S1.S1.B1G._Z.C._Z.XDC.L.N.T0101</t>
  </si>
  <si>
    <t>Q.Y.NOR.S1.S1.B1G._Z.C._Z.XDC.V.N.T0101</t>
  </si>
  <si>
    <t>Q.Y.NZL.S1.S1.B1G._Z._T._Z.XDC.L.N.T0101</t>
  </si>
  <si>
    <t>NZL</t>
  </si>
  <si>
    <t>Q.Y.NZL.S1.S1.B1G._Z.C._Z.XDC.L.N.T0101</t>
  </si>
  <si>
    <t>Q.Y.POL.S1.S1.B1G._Z._T._Z.XDC.L.N.T0101</t>
  </si>
  <si>
    <t>POL</t>
  </si>
  <si>
    <t>Q.Y.POL.S1.S1.B1G._Z._T._Z.XDC.V.N.T0101</t>
  </si>
  <si>
    <t>Q.Y.POL.S1.S1.B1G._Z.C._Z.XDC.L.N.T0101</t>
  </si>
  <si>
    <t>Q.Y.POL.S1.S1.B1G._Z.C._Z.XDC.V.N.T0101</t>
  </si>
  <si>
    <t>Q.Y.PRT.S1.S1.B1G._Z._T._Z.XDC.L.N.T0101</t>
  </si>
  <si>
    <t>PRT</t>
  </si>
  <si>
    <t>Q.Y.PRT.S1.S1.B1G._Z._T._Z.XDC.V.N.T0101</t>
  </si>
  <si>
    <t>Q.Y.PRT.S1.S1.B1G._Z.C._Z.XDC.L.N.T0101</t>
  </si>
  <si>
    <t>Q.Y.PRT.S1.S1.B1G._Z.C._Z.XDC.V.N.T0101</t>
  </si>
  <si>
    <t>Q.Y.ROU.S1.S1.B1G._Z._T._Z.XDC.L.N.T0101</t>
  </si>
  <si>
    <t>ROU</t>
  </si>
  <si>
    <t>Q.Y.ROU.S1.S1.B1G._Z._T._Z.XDC.V.N.T0101</t>
  </si>
  <si>
    <t>Q.Y.ROU.S1.S1.B1G._Z.C._Z.XDC.L.N.T0101</t>
  </si>
  <si>
    <t>Q.Y.ROU.S1.S1.B1G._Z.C._Z.XDC.V.N.T0101</t>
  </si>
  <si>
    <t>Q.Y.RUS.S1.S1.B1G._Z._T._Z.XDC.L.N.T0101</t>
  </si>
  <si>
    <t>RUS</t>
  </si>
  <si>
    <t>Q.Y.RUS.S1.S1.B1G._Z.C._Z.XDC.L.N.T0101</t>
  </si>
  <si>
    <t>Q.Y.SAU.S1.S1.B1G._Z._T._Z.XDC.L.N.T0101</t>
  </si>
  <si>
    <t>SAU</t>
  </si>
  <si>
    <t>Q.Y.SAU.S1.S1.B1G._Z.C._Z.XDC.L.N.T0101</t>
  </si>
  <si>
    <t>Q.Y.SVK.S1.S1.B1G._Z._T._Z.XDC.L.N.T0101</t>
  </si>
  <si>
    <t>SVK</t>
  </si>
  <si>
    <t>Q.Y.SVK.S1.S1.B1G._Z._T._Z.XDC.V.N.T0101</t>
  </si>
  <si>
    <t>Q.Y.SVK.S1.S1.B1G._Z.C._Z.XDC.L.N.T0101</t>
  </si>
  <si>
    <t>Q.Y.SVK.S1.S1.B1G._Z.C._Z.XDC.V.N.T0101</t>
  </si>
  <si>
    <t>Q.Y.SVN.S1.S1.B1G._Z._T._Z.XDC.L.N.T0101</t>
  </si>
  <si>
    <t>SVN</t>
  </si>
  <si>
    <t>Q.Y.SVN.S1.S1.B1G._Z._T._Z.XDC.V.N.T0101</t>
  </si>
  <si>
    <t>Q.Y.SVN.S1.S1.B1G._Z.C._Z.XDC.L.N.T0101</t>
  </si>
  <si>
    <t>Q.Y.SVN.S1.S1.B1G._Z.C._Z.XDC.V.N.T0101</t>
  </si>
  <si>
    <t>Q.Y.SWE.S1.S1.B1G._Z._T._Z.XDC.L.N.T0101</t>
  </si>
  <si>
    <t>SWE</t>
  </si>
  <si>
    <t>Q.Y.SWE.S1.S1.B1G._Z._T._Z.XDC.V.N.T0101</t>
  </si>
  <si>
    <t>Q.Y.SWE.S1.S1.B1G._Z.C._Z.XDC.L.N.T0101</t>
  </si>
  <si>
    <t>Q.Y.SWE.S1.S1.B1G._Z.C._Z.XDC.V.N.T0101</t>
  </si>
  <si>
    <t>Q.Y.TUR.S1.S1.B1G._Z._T._Z.XDC.L.N.T0101</t>
  </si>
  <si>
    <t>TUR</t>
  </si>
  <si>
    <t>Q.Y.TUR.S1.S1.B1G._Z._T._Z.XDC.V.N.T0101</t>
  </si>
  <si>
    <t>Q.Y.TUR.S1.S1.B1G._Z.C._Z.XDC.L.N.T0101</t>
  </si>
  <si>
    <t>Q.Y.TUR.S1.S1.B1G._Z.C._Z.XDC.V.N.T0101</t>
  </si>
  <si>
    <t>Q.Y.ZAF.S1.S1.B1G._Z._T._Z.XDC.Q.N.T0101</t>
  </si>
  <si>
    <t>ZAF</t>
  </si>
  <si>
    <t>Q.Y.ZAF.S1.S1.B1G._Z._T._Z.XDC.V.N.T0101</t>
  </si>
  <si>
    <t>Q.Y.ZAF.S1.S1.B1G._Z.C._Z.XDC.Q.N.T0101</t>
  </si>
  <si>
    <t>Q.Y.ZAF.S1.S1.B1G._Z.C._Z.XDC.V.N.T0101</t>
  </si>
  <si>
    <t>Quarterly</t>
  </si>
  <si>
    <t>Calendar and seasonally adjusted</t>
  </si>
  <si>
    <t>Australia</t>
  </si>
  <si>
    <t>Total economy</t>
  </si>
  <si>
    <t>Value added, gross</t>
  </si>
  <si>
    <t>Not applicable</t>
  </si>
  <si>
    <t>Total - All activities</t>
  </si>
  <si>
    <t>National currency</t>
  </si>
  <si>
    <t>Chain linked volume</t>
  </si>
  <si>
    <t>Non transformed data</t>
  </si>
  <si>
    <t>Table 0101 - Gross value added at basic prices and gross domestic product at market prices</t>
  </si>
  <si>
    <t>Manufacturing</t>
  </si>
  <si>
    <t>Austria</t>
  </si>
  <si>
    <t>Current prices</t>
  </si>
  <si>
    <t>Belgium</t>
  </si>
  <si>
    <t>Bulgaria</t>
  </si>
  <si>
    <t>Brazil</t>
  </si>
  <si>
    <t>Canada</t>
  </si>
  <si>
    <t>Switzerland</t>
  </si>
  <si>
    <t>Chile</t>
  </si>
  <si>
    <t>Colombia</t>
  </si>
  <si>
    <t>Costa Rica</t>
  </si>
  <si>
    <t>Czechia</t>
  </si>
  <si>
    <t>Germany</t>
  </si>
  <si>
    <t>Denmark</t>
  </si>
  <si>
    <t>Euro area (20 countries)</t>
  </si>
  <si>
    <t>Spain</t>
  </si>
  <si>
    <t>Estonia</t>
  </si>
  <si>
    <t>European Union (27 countries from 01/02/2020)</t>
  </si>
  <si>
    <t>Finland</t>
  </si>
  <si>
    <t>France</t>
  </si>
  <si>
    <t>United Kingdom</t>
  </si>
  <si>
    <t>Greece</t>
  </si>
  <si>
    <t>Croatia</t>
  </si>
  <si>
    <t>Hungary</t>
  </si>
  <si>
    <t>India</t>
  </si>
  <si>
    <t>Constant prices</t>
  </si>
  <si>
    <t>Ireland</t>
  </si>
  <si>
    <t>Israel</t>
  </si>
  <si>
    <t>Italy</t>
  </si>
  <si>
    <t>Japan</t>
  </si>
  <si>
    <t>Korea</t>
  </si>
  <si>
    <t>Lithuania</t>
  </si>
  <si>
    <t>Luxembourg</t>
  </si>
  <si>
    <t>Latvia</t>
  </si>
  <si>
    <t>Mexico</t>
  </si>
  <si>
    <t>Netherlands</t>
  </si>
  <si>
    <t>Norway</t>
  </si>
  <si>
    <t>New Zealand</t>
  </si>
  <si>
    <t>Poland</t>
  </si>
  <si>
    <t>Portugal</t>
  </si>
  <si>
    <t>Romania</t>
  </si>
  <si>
    <t>Russia</t>
  </si>
  <si>
    <t>Saudi Arabia</t>
  </si>
  <si>
    <t>Slovak Republic</t>
  </si>
  <si>
    <t>Slovenia</t>
  </si>
  <si>
    <t>Sweden</t>
  </si>
  <si>
    <t>Türkiye</t>
  </si>
  <si>
    <t>South Africa</t>
  </si>
  <si>
    <t>Series_code</t>
  </si>
  <si>
    <t>AUS.GDP.Q</t>
  </si>
  <si>
    <t>AUS.GDPV.Q</t>
  </si>
  <si>
    <t>AUT.GDP.Q</t>
  </si>
  <si>
    <t>AUT.GDPV.Q</t>
  </si>
  <si>
    <t>BEL.GDP.Q</t>
  </si>
  <si>
    <t>BEL.GDPV.Q</t>
  </si>
  <si>
    <t>CAN.GDP.Q</t>
  </si>
  <si>
    <t>CAN.GDPV.Q</t>
  </si>
  <si>
    <t>CHE.GDP.Q</t>
  </si>
  <si>
    <t>CHE.GDPV.Q</t>
  </si>
  <si>
    <t>CHL.GDP.Q</t>
  </si>
  <si>
    <t>CHL.GDPV.Q</t>
  </si>
  <si>
    <t>COL.GDP.Q</t>
  </si>
  <si>
    <t>COL.GDPV.Q</t>
  </si>
  <si>
    <t>CRI.GDP.Q</t>
  </si>
  <si>
    <t>CRI.GDPV.Q</t>
  </si>
  <si>
    <t>CZE.GDP.Q</t>
  </si>
  <si>
    <t>CZE.GDPV.Q</t>
  </si>
  <si>
    <t>DEU.GDP.Q</t>
  </si>
  <si>
    <t>DEU.GDPV.Q</t>
  </si>
  <si>
    <t>DNK.GDP.Q</t>
  </si>
  <si>
    <t>DNK.GDPV.Q</t>
  </si>
  <si>
    <t>ESP.GDP.Q</t>
  </si>
  <si>
    <t>ESP.GDPV.Q</t>
  </si>
  <si>
    <t>EST.GDP.Q</t>
  </si>
  <si>
    <t>EST.GDPV.Q</t>
  </si>
  <si>
    <t>FIN.GDP.Q</t>
  </si>
  <si>
    <t>FIN.GDPV.Q</t>
  </si>
  <si>
    <t>FRA.GDP.Q</t>
  </si>
  <si>
    <t>FRA.GDPV.Q</t>
  </si>
  <si>
    <t>GBR.GDP.Q</t>
  </si>
  <si>
    <t>GBR.GDPV.Q</t>
  </si>
  <si>
    <t>GRC.GDP.Q</t>
  </si>
  <si>
    <t>GRC.GDPV.Q</t>
  </si>
  <si>
    <t>HUN.GDP.Q</t>
  </si>
  <si>
    <t>HUN.GDPV.Q</t>
  </si>
  <si>
    <t>IRL.GDP.Q</t>
  </si>
  <si>
    <t>IRL.GDPV.Q</t>
  </si>
  <si>
    <t>ISL.GDP.Q</t>
  </si>
  <si>
    <t>ISL.GDPV.Q</t>
  </si>
  <si>
    <t>ISR.GDP.Q</t>
  </si>
  <si>
    <t>ISR.GDPV.Q</t>
  </si>
  <si>
    <t>ITA.GDP.Q</t>
  </si>
  <si>
    <t>ITA.GDPV.Q</t>
  </si>
  <si>
    <t>JPN.GDP.Q</t>
  </si>
  <si>
    <t>JPN.GDPV.Q</t>
  </si>
  <si>
    <t>KOR.GDP.Q</t>
  </si>
  <si>
    <t>KOR.GDPV.Q</t>
  </si>
  <si>
    <t>LTU.GDP.Q</t>
  </si>
  <si>
    <t>LTU.GDPV.Q</t>
  </si>
  <si>
    <t>LUX.GDP.Q</t>
  </si>
  <si>
    <t>LUX.GDPV.Q</t>
  </si>
  <si>
    <t>LVA.GDP.Q</t>
  </si>
  <si>
    <t>LVA.GDPV.Q</t>
  </si>
  <si>
    <t>MEX.GDP.Q</t>
  </si>
  <si>
    <t>MEX.GDPV.Q</t>
  </si>
  <si>
    <t>NLD.GDP.Q</t>
  </si>
  <si>
    <t>NLD.GDPV.Q</t>
  </si>
  <si>
    <t>NOR.GDP.Q</t>
  </si>
  <si>
    <t>NOR.GDPV.Q</t>
  </si>
  <si>
    <t>NZL.GDP.Q</t>
  </si>
  <si>
    <t>NZL.GDPV.Q</t>
  </si>
  <si>
    <t>POL.GDP.Q</t>
  </si>
  <si>
    <t>POL.GDPV.Q</t>
  </si>
  <si>
    <t>PRT.GDP.Q</t>
  </si>
  <si>
    <t>PRT.GDPV.Q</t>
  </si>
  <si>
    <t>SVK.GDP.Q</t>
  </si>
  <si>
    <t>SVK.GDPV.Q</t>
  </si>
  <si>
    <t>SVN.GDP.Q</t>
  </si>
  <si>
    <t>SVN.GDPV.Q</t>
  </si>
  <si>
    <t>SWE.GDP.Q</t>
  </si>
  <si>
    <t>SWE.GDPV.Q</t>
  </si>
  <si>
    <t>TUR.GDP.Q</t>
  </si>
  <si>
    <t>TUR.GDPV.Q</t>
  </si>
  <si>
    <t>USA.GDP.Q</t>
  </si>
  <si>
    <t>USA.GDPV.Q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</si>
  <si>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</si>
  <si>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</si>
  <si>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</si>
  <si>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</si>
  <si>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</si>
  <si>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</si>
  <si>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</si>
  <si>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</si>
  <si>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</si>
  <si>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</si>
  <si>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</si>
  <si>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</si>
  <si>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</si>
  <si>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</si>
  <si>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</si>
  <si>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</si>
  <si>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</si>
  <si>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</si>
  <si>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</si>
  <si>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</si>
  <si>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</si>
  <si>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</si>
  <si>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</si>
  <si>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</si>
  <si>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</si>
  <si>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</si>
  <si>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</si>
  <si>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</si>
  <si>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</si>
  <si>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</si>
  <si>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</si>
  <si>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</si>
  <si>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</si>
  <si>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</si>
  <si>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</si>
  <si>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</si>
  <si>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</si>
  <si>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</si>
  <si>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</si>
  <si>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</si>
  <si>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</si>
  <si>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</si>
  <si>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</si>
  <si>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</si>
  <si>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</si>
  <si>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</si>
  <si>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</si>
  <si>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</si>
  <si>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</si>
  <si>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</si>
  <si>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</si>
  <si>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</si>
  <si>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</si>
  <si>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</si>
  <si>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</si>
  <si>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</si>
  <si>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</si>
  <si>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</si>
  <si>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</si>
  <si>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</si>
  <si>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</si>
  <si>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</si>
  <si>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</si>
  <si>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</si>
  <si>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</si>
  <si>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</si>
  <si>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</si>
  <si>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</si>
  <si>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</si>
  <si>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</si>
  <si>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</si>
  <si>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</si>
  <si>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</si>
  <si>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</si>
  <si>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</si>
  <si>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</si>
  <si>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</si>
  <si>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</si>
  <si>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</si>
  <si>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</si>
  <si>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</si>
  <si>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</si>
  <si>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</si>
  <si>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</si>
  <si>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</si>
  <si>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</si>
  <si>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</si>
  <si>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</si>
  <si>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</si>
  <si>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</si>
  <si>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</si>
  <si>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</si>
  <si>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</si>
  <si>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</si>
  <si>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</si>
  <si>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</si>
  <si>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</si>
  <si>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</si>
  <si>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</si>
  <si>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</si>
  <si>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</si>
  <si>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</si>
  <si>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</si>
  <si>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</si>
  <si>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</si>
  <si>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</si>
  <si>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</si>
  <si>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</si>
  <si>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</si>
  <si>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</si>
  <si>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</si>
  <si>
    <t>2022Q4</t>
  </si>
  <si>
    <t>2023Q1</t>
  </si>
  <si>
    <t>2023Q2</t>
  </si>
  <si>
    <t>2023Q3</t>
  </si>
  <si>
    <t>2023Q4</t>
  </si>
  <si>
    <t>ISL</t>
  </si>
  <si>
    <t>USA</t>
  </si>
  <si>
    <t>US VAL ADDED - MANUFACTURING CURA</t>
  </si>
  <si>
    <t>NA</t>
  </si>
  <si>
    <t>Q1 1995</t>
  </si>
  <si>
    <t>Q2 1995</t>
  </si>
  <si>
    <t>Q3 1995</t>
  </si>
  <si>
    <t>Q4 1995</t>
  </si>
  <si>
    <t>Q1 1996</t>
  </si>
  <si>
    <t>Q2 1996</t>
  </si>
  <si>
    <t>Q3 1996</t>
  </si>
  <si>
    <t>Q4 1996</t>
  </si>
  <si>
    <t>Q1 1997</t>
  </si>
  <si>
    <t>Q2 1997</t>
  </si>
  <si>
    <t>Q3 1997</t>
  </si>
  <si>
    <t>Q4 1997</t>
  </si>
  <si>
    <t>Q1 1998</t>
  </si>
  <si>
    <t>Q2 1998</t>
  </si>
  <si>
    <t>Q3 1998</t>
  </si>
  <si>
    <t>Q4 1998</t>
  </si>
  <si>
    <t>Q1 1999</t>
  </si>
  <si>
    <t>Q2 1999</t>
  </si>
  <si>
    <t>Q3 1999</t>
  </si>
  <si>
    <t>Q4 1999</t>
  </si>
  <si>
    <t>Q1 2000</t>
  </si>
  <si>
    <t>Q2 2000</t>
  </si>
  <si>
    <t>Q3 2000</t>
  </si>
  <si>
    <t>Q4 2000</t>
  </si>
  <si>
    <t>Q1 2001</t>
  </si>
  <si>
    <t>Q2 2001</t>
  </si>
  <si>
    <t>Q3 2001</t>
  </si>
  <si>
    <t>Q4 2001</t>
  </si>
  <si>
    <t>Q1 2002</t>
  </si>
  <si>
    <t>Q2 2002</t>
  </si>
  <si>
    <t>Q3 2002</t>
  </si>
  <si>
    <t>Q4 2002</t>
  </si>
  <si>
    <t>Q1 2003</t>
  </si>
  <si>
    <t>Q2 2003</t>
  </si>
  <si>
    <t>Q3 2003</t>
  </si>
  <si>
    <t>Q4 2003</t>
  </si>
  <si>
    <t>Q1 2004</t>
  </si>
  <si>
    <t>Q2 2004</t>
  </si>
  <si>
    <t>Q3 2004</t>
  </si>
  <si>
    <t>Q4 2004</t>
  </si>
  <si>
    <t>Q1 2005</t>
  </si>
  <si>
    <t>Q2 2005</t>
  </si>
  <si>
    <t>Q3 2005</t>
  </si>
  <si>
    <t>Q4 2005</t>
  </si>
  <si>
    <t>Q1 2006</t>
  </si>
  <si>
    <t>Q2 2006</t>
  </si>
  <si>
    <t>Q3 2006</t>
  </si>
  <si>
    <t>Q4 2006</t>
  </si>
  <si>
    <t>Q1 2007</t>
  </si>
  <si>
    <t>Q2 2007</t>
  </si>
  <si>
    <t>Q3 2007</t>
  </si>
  <si>
    <t>Q4 2007</t>
  </si>
  <si>
    <t>Q1 2008</t>
  </si>
  <si>
    <t>Q2 2008</t>
  </si>
  <si>
    <t>Q3 2008</t>
  </si>
  <si>
    <t>Q4 2008</t>
  </si>
  <si>
    <t>Q1 2009</t>
  </si>
  <si>
    <t>Q2 2009</t>
  </si>
  <si>
    <t>Q3 2009</t>
  </si>
  <si>
    <t>Q4 2009</t>
  </si>
  <si>
    <t>Q1 2010</t>
  </si>
  <si>
    <t>Q2 2010</t>
  </si>
  <si>
    <t>Q3 2010</t>
  </si>
  <si>
    <t>Q4 2010</t>
  </si>
  <si>
    <t>Q1 2011</t>
  </si>
  <si>
    <t>Q2 2011</t>
  </si>
  <si>
    <t>Q3 2011</t>
  </si>
  <si>
    <t>Q4 2011</t>
  </si>
  <si>
    <t>Q1 2012</t>
  </si>
  <si>
    <t>Q2 2012</t>
  </si>
  <si>
    <t>Q3 2012</t>
  </si>
  <si>
    <t>Q4 2012</t>
  </si>
  <si>
    <t>Q1 2013</t>
  </si>
  <si>
    <t>Q2 2013</t>
  </si>
  <si>
    <t>Q3 2013</t>
  </si>
  <si>
    <t>Q4 2013</t>
  </si>
  <si>
    <t>Q1 2014</t>
  </si>
  <si>
    <t>Q2 2014</t>
  </si>
  <si>
    <t>Q3 2014</t>
  </si>
  <si>
    <t>Q4 2014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</si>
  <si>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</si>
  <si>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</si>
  <si>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</si>
  <si>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</si>
  <si>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</si>
  <si>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</si>
  <si>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</si>
  <si>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</si>
  <si>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</si>
  <si>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</si>
  <si>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</si>
  <si>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</si>
  <si>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</si>
  <si>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</si>
  <si>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</si>
  <si>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</si>
  <si>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</si>
  <si>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</si>
  <si>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</si>
  <si>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</si>
  <si>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</si>
  <si>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</si>
  <si>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</si>
  <si>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</si>
  <si>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</si>
  <si>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</si>
  <si>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</si>
  <si>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</si>
  <si>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</si>
  <si>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</si>
  <si>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</si>
  <si>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</si>
  <si>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</si>
  <si>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>Q2 2023</t>
  </si>
  <si>
    <t>Q3 2023</t>
  </si>
  <si>
    <t>Q4 2023</t>
  </si>
  <si>
    <t>Q1 2024</t>
  </si>
  <si>
    <t>US REAL VAL ADDED - GROSS DOMESTIC PRODUCT CONA</t>
  </si>
  <si>
    <t>US REAL VAL ADDED - MANUFACTURING CONA</t>
  </si>
  <si>
    <t>US VAL ADDED - GROSS DOMESTIC PRODUCT CURA</t>
  </si>
  <si>
    <t>VA all sectors, volume</t>
  </si>
  <si>
    <t>VA all sectors, current</t>
  </si>
  <si>
    <t>VA manufacturing, current</t>
  </si>
  <si>
    <t>VA manufacturing, volume</t>
  </si>
  <si>
    <t>GDP current</t>
  </si>
  <si>
    <t>GDP volume</t>
  </si>
  <si>
    <t>Canadá</t>
  </si>
  <si>
    <t>Great Britain</t>
  </si>
  <si>
    <t>Nederlands</t>
  </si>
  <si>
    <t>Slovakia</t>
  </si>
  <si>
    <t>Turkey</t>
  </si>
  <si>
    <t>United States</t>
  </si>
  <si>
    <t>DC</t>
  </si>
  <si>
    <t>Paises</t>
  </si>
  <si>
    <t>Manufacturing share, Volume</t>
  </si>
  <si>
    <t>Manufacturing share,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</si>
</sst>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"/>
  </numFmts>
  <fonts count="4" x14ac:knownFonts="1"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5">
    <xf numFmtId="0" fontId="0" fillId="0" borderId="0" xfId="0"/>
    <xf numFmtId="4" fontId="0" fillId="0" borderId="0" xfId="0" applyNumberFormat="1"/>
    <xf numFmtId="0" fontId="0" fillId="0" borderId="0" xfId="0" quotePrefix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9" fontId="0" fillId="0" borderId="0" xfId="1" applyFont="1"/>
    <xf numFmtId="9" fontId="0" fillId="7" borderId="0" xfId="1" applyFont="1" applyFill="1"/>
    <xf numFmtId="9" fontId="0" fillId="5" borderId="0" xfId="1" applyFont="1" applyFill="1"/>
    <xf numFmtId="0" fontId="0" fillId="8" borderId="0" xfId="0" applyFill="1"/>
    <xf numFmtId="9" fontId="0" fillId="8" borderId="0" xfId="1" applyFont="1" applyFill="1"/>
    <xf numFmtId="169" fontId="0" fillId="3" borderId="0" xfId="0" applyNumberFormat="1" applyFill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F150A-B6C2-45DA-8009-C6E7E4A98598}">
  <dimension ref="A1:EM170"/>
  <sheetViews>
    <sheetView workbookViewId="0">
      <selection activeCell="A6" sqref="A6"/>
    </sheetView>
  </sheetViews>
  <sheetFormatPr defaultRowHeight="14.4" x14ac:dyDescent="0.3"/>
  <sheetData>
    <row r="1" spans="1:143" x14ac:dyDescent="0.3"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5</v>
      </c>
      <c r="AH1" t="s">
        <v>6</v>
      </c>
      <c r="AI1" t="s">
        <v>7</v>
      </c>
      <c r="AJ1" t="s">
        <v>8</v>
      </c>
      <c r="AK1" t="s">
        <v>9</v>
      </c>
      <c r="AL1" t="s">
        <v>10</v>
      </c>
      <c r="AM1" t="s">
        <v>11</v>
      </c>
      <c r="AN1" t="s">
        <v>12</v>
      </c>
      <c r="AO1" t="s">
        <v>13</v>
      </c>
      <c r="AP1" t="s">
        <v>14</v>
      </c>
      <c r="AQ1" t="s">
        <v>15</v>
      </c>
      <c r="AR1" t="s">
        <v>16</v>
      </c>
      <c r="AS1" t="s">
        <v>17</v>
      </c>
      <c r="AT1" t="s">
        <v>18</v>
      </c>
      <c r="AU1" t="s">
        <v>19</v>
      </c>
      <c r="AV1" t="s">
        <v>20</v>
      </c>
      <c r="AW1" t="s">
        <v>21</v>
      </c>
      <c r="AX1" t="s">
        <v>22</v>
      </c>
      <c r="AY1" t="s">
        <v>23</v>
      </c>
      <c r="AZ1" t="s">
        <v>24</v>
      </c>
      <c r="BA1" t="s">
        <v>25</v>
      </c>
      <c r="BB1" t="s">
        <v>26</v>
      </c>
      <c r="BC1" t="s">
        <v>27</v>
      </c>
      <c r="BD1" t="s">
        <v>28</v>
      </c>
      <c r="BE1" t="s">
        <v>29</v>
      </c>
      <c r="BF1" t="s">
        <v>30</v>
      </c>
      <c r="BG1" t="s">
        <v>31</v>
      </c>
      <c r="BH1" t="s">
        <v>32</v>
      </c>
      <c r="BI1" t="s">
        <v>33</v>
      </c>
      <c r="BJ1" t="s">
        <v>34</v>
      </c>
      <c r="BK1" t="s">
        <v>35</v>
      </c>
      <c r="BL1" t="s">
        <v>36</v>
      </c>
      <c r="BM1" t="s">
        <v>37</v>
      </c>
      <c r="BN1" t="s">
        <v>38</v>
      </c>
      <c r="BO1" t="s">
        <v>39</v>
      </c>
      <c r="BP1" t="s">
        <v>40</v>
      </c>
      <c r="BQ1" t="s">
        <v>41</v>
      </c>
      <c r="BR1" t="s">
        <v>42</v>
      </c>
      <c r="BS1" t="s">
        <v>43</v>
      </c>
      <c r="BT1" t="s">
        <v>44</v>
      </c>
      <c r="BU1" t="s">
        <v>45</v>
      </c>
      <c r="BV1" t="s">
        <v>46</v>
      </c>
      <c r="BW1" t="s">
        <v>47</v>
      </c>
      <c r="BX1" t="s">
        <v>48</v>
      </c>
      <c r="BY1" t="s">
        <v>49</v>
      </c>
      <c r="BZ1" t="s">
        <v>50</v>
      </c>
      <c r="CA1" t="s">
        <v>51</v>
      </c>
      <c r="CB1" t="s">
        <v>52</v>
      </c>
      <c r="CC1" t="s">
        <v>53</v>
      </c>
      <c r="CD1" t="s">
        <v>54</v>
      </c>
      <c r="CE1" t="s">
        <v>55</v>
      </c>
      <c r="CF1" t="s">
        <v>56</v>
      </c>
      <c r="CG1" t="s">
        <v>57</v>
      </c>
      <c r="CH1" t="s">
        <v>58</v>
      </c>
      <c r="CI1" t="s">
        <v>59</v>
      </c>
      <c r="CJ1" t="s">
        <v>60</v>
      </c>
      <c r="CK1" t="s">
        <v>61</v>
      </c>
      <c r="CL1" t="s">
        <v>62</v>
      </c>
      <c r="CM1" t="s">
        <v>63</v>
      </c>
      <c r="CN1" t="s">
        <v>64</v>
      </c>
      <c r="CO1" t="s">
        <v>65</v>
      </c>
      <c r="CP1" t="s">
        <v>66</v>
      </c>
      <c r="CQ1" t="s">
        <v>67</v>
      </c>
      <c r="CR1" t="s">
        <v>68</v>
      </c>
      <c r="CS1" t="s">
        <v>69</v>
      </c>
      <c r="CT1" t="s">
        <v>70</v>
      </c>
      <c r="CU1" t="s">
        <v>71</v>
      </c>
      <c r="CV1" t="s">
        <v>72</v>
      </c>
      <c r="CW1" t="s">
        <v>73</v>
      </c>
      <c r="CX1" t="s">
        <v>74</v>
      </c>
      <c r="CY1" t="s">
        <v>75</v>
      </c>
      <c r="CZ1" t="s">
        <v>76</v>
      </c>
      <c r="DA1" t="s">
        <v>77</v>
      </c>
      <c r="DB1" t="s">
        <v>78</v>
      </c>
      <c r="DC1" t="s">
        <v>79</v>
      </c>
      <c r="DD1" t="s">
        <v>80</v>
      </c>
      <c r="DE1" t="s">
        <v>81</v>
      </c>
      <c r="DF1" t="s">
        <v>82</v>
      </c>
      <c r="DG1" t="s">
        <v>83</v>
      </c>
      <c r="DH1" t="s">
        <v>84</v>
      </c>
      <c r="DI1" t="s">
        <v>85</v>
      </c>
      <c r="DJ1" t="s">
        <v>86</v>
      </c>
      <c r="DK1" t="s">
        <v>87</v>
      </c>
      <c r="DL1" t="s">
        <v>88</v>
      </c>
      <c r="DM1" t="s">
        <v>89</v>
      </c>
      <c r="DN1" t="s">
        <v>90</v>
      </c>
      <c r="DO1" t="s">
        <v>91</v>
      </c>
      <c r="DP1" t="s">
        <v>92</v>
      </c>
      <c r="DQ1" t="s">
        <v>93</v>
      </c>
      <c r="DR1" t="s">
        <v>94</v>
      </c>
      <c r="DS1" t="s">
        <v>95</v>
      </c>
      <c r="DT1" t="s">
        <v>96</v>
      </c>
      <c r="DU1" t="s">
        <v>97</v>
      </c>
      <c r="DV1" t="s">
        <v>98</v>
      </c>
      <c r="DW1" t="s">
        <v>99</v>
      </c>
      <c r="DX1" t="s">
        <v>100</v>
      </c>
      <c r="DY1" t="s">
        <v>101</v>
      </c>
      <c r="DZ1" t="s">
        <v>102</v>
      </c>
      <c r="EA1" t="s">
        <v>103</v>
      </c>
      <c r="EB1" t="s">
        <v>104</v>
      </c>
      <c r="EC1" t="s">
        <v>105</v>
      </c>
      <c r="ED1" t="s">
        <v>106</v>
      </c>
      <c r="EE1" t="s">
        <v>107</v>
      </c>
      <c r="EF1" t="s">
        <v>108</v>
      </c>
      <c r="EG1" t="s">
        <v>109</v>
      </c>
      <c r="EH1" t="s">
        <v>110</v>
      </c>
      <c r="EI1" t="s">
        <v>111</v>
      </c>
      <c r="EJ1" t="s">
        <v>112</v>
      </c>
      <c r="EK1" t="s">
        <v>113</v>
      </c>
      <c r="EL1" t="s">
        <v>114</v>
      </c>
      <c r="EM1" t="s">
        <v>115</v>
      </c>
    </row>
    <row r="2" spans="1:143" x14ac:dyDescent="0.3">
      <c r="A2" t="s">
        <v>116</v>
      </c>
      <c r="B2" t="s">
        <v>117</v>
      </c>
      <c r="C2" t="s">
        <v>117</v>
      </c>
      <c r="D2" t="s">
        <v>118</v>
      </c>
      <c r="E2" t="s">
        <v>118</v>
      </c>
      <c r="F2" t="s">
        <v>119</v>
      </c>
      <c r="G2" t="s">
        <v>119</v>
      </c>
      <c r="H2" t="s">
        <v>120</v>
      </c>
      <c r="I2" t="s">
        <v>120</v>
      </c>
      <c r="J2" t="s">
        <v>121</v>
      </c>
      <c r="K2" t="s">
        <v>121</v>
      </c>
      <c r="L2" t="s">
        <v>122</v>
      </c>
      <c r="M2" t="s">
        <v>122</v>
      </c>
      <c r="N2" t="s">
        <v>123</v>
      </c>
      <c r="O2" t="s">
        <v>123</v>
      </c>
      <c r="P2" t="s">
        <v>124</v>
      </c>
      <c r="Q2" t="s">
        <v>124</v>
      </c>
      <c r="R2" t="s">
        <v>125</v>
      </c>
      <c r="S2" t="s">
        <v>125</v>
      </c>
      <c r="T2" t="s">
        <v>126</v>
      </c>
      <c r="U2" t="s">
        <v>126</v>
      </c>
      <c r="V2" t="s">
        <v>127</v>
      </c>
      <c r="W2" t="s">
        <v>127</v>
      </c>
      <c r="X2" t="s">
        <v>128</v>
      </c>
      <c r="Y2" t="s">
        <v>128</v>
      </c>
      <c r="Z2" t="s">
        <v>129</v>
      </c>
      <c r="AA2" t="s">
        <v>129</v>
      </c>
      <c r="AB2" t="s">
        <v>130</v>
      </c>
      <c r="AC2" t="s">
        <v>130</v>
      </c>
      <c r="AD2" t="s">
        <v>130</v>
      </c>
      <c r="AE2" t="s">
        <v>130</v>
      </c>
      <c r="AF2" t="s">
        <v>130</v>
      </c>
      <c r="AG2" t="s">
        <v>130</v>
      </c>
      <c r="AH2" t="s">
        <v>130</v>
      </c>
      <c r="AI2" t="s">
        <v>130</v>
      </c>
      <c r="AJ2" t="s">
        <v>130</v>
      </c>
      <c r="AK2" t="s">
        <v>130</v>
      </c>
      <c r="AL2" t="s">
        <v>130</v>
      </c>
      <c r="AM2" t="s">
        <v>130</v>
      </c>
      <c r="AN2" t="s">
        <v>130</v>
      </c>
      <c r="AO2" t="s">
        <v>130</v>
      </c>
      <c r="AP2" t="s">
        <v>130</v>
      </c>
      <c r="AQ2" t="s">
        <v>130</v>
      </c>
      <c r="AR2" t="s">
        <v>130</v>
      </c>
      <c r="AS2" t="s">
        <v>130</v>
      </c>
      <c r="AT2" t="s">
        <v>130</v>
      </c>
      <c r="AU2" t="s">
        <v>130</v>
      </c>
      <c r="AV2" t="s">
        <v>130</v>
      </c>
      <c r="AW2" t="s">
        <v>130</v>
      </c>
      <c r="AX2" t="s">
        <v>130</v>
      </c>
      <c r="AY2" t="s">
        <v>130</v>
      </c>
      <c r="AZ2" t="s">
        <v>130</v>
      </c>
      <c r="BA2" t="s">
        <v>130</v>
      </c>
      <c r="BB2" t="s">
        <v>130</v>
      </c>
      <c r="BC2" t="s">
        <v>130</v>
      </c>
      <c r="BD2" t="s">
        <v>130</v>
      </c>
      <c r="BE2" t="s">
        <v>130</v>
      </c>
      <c r="BF2" t="s">
        <v>130</v>
      </c>
      <c r="BG2" t="s">
        <v>130</v>
      </c>
      <c r="BH2" t="s">
        <v>130</v>
      </c>
      <c r="BI2" t="s">
        <v>130</v>
      </c>
      <c r="BJ2" t="s">
        <v>130</v>
      </c>
      <c r="BK2" t="s">
        <v>130</v>
      </c>
      <c r="BL2" t="s">
        <v>130</v>
      </c>
      <c r="BM2" t="s">
        <v>130</v>
      </c>
      <c r="BN2" t="s">
        <v>130</v>
      </c>
      <c r="BO2" t="s">
        <v>130</v>
      </c>
      <c r="BP2" t="s">
        <v>130</v>
      </c>
      <c r="BQ2" t="s">
        <v>130</v>
      </c>
      <c r="BR2" t="s">
        <v>130</v>
      </c>
      <c r="BS2" t="s">
        <v>130</v>
      </c>
      <c r="BT2" t="s">
        <v>130</v>
      </c>
      <c r="BU2" t="s">
        <v>130</v>
      </c>
      <c r="BV2" t="s">
        <v>130</v>
      </c>
      <c r="BW2" t="s">
        <v>130</v>
      </c>
      <c r="BX2" t="s">
        <v>130</v>
      </c>
      <c r="BY2" t="s">
        <v>130</v>
      </c>
      <c r="BZ2" t="s">
        <v>130</v>
      </c>
      <c r="CA2" t="s">
        <v>130</v>
      </c>
      <c r="CB2" t="s">
        <v>130</v>
      </c>
      <c r="CC2" t="s">
        <v>130</v>
      </c>
      <c r="CD2" t="s">
        <v>130</v>
      </c>
      <c r="CE2" t="s">
        <v>130</v>
      </c>
      <c r="CF2" t="s">
        <v>130</v>
      </c>
      <c r="CG2" t="s">
        <v>130</v>
      </c>
      <c r="CH2" t="s">
        <v>130</v>
      </c>
      <c r="CI2" t="s">
        <v>130</v>
      </c>
      <c r="CJ2" t="s">
        <v>130</v>
      </c>
      <c r="CK2" t="s">
        <v>130</v>
      </c>
      <c r="CL2" t="s">
        <v>130</v>
      </c>
      <c r="CM2" t="s">
        <v>130</v>
      </c>
      <c r="CN2" t="s">
        <v>130</v>
      </c>
      <c r="CO2" t="s">
        <v>130</v>
      </c>
      <c r="CP2" t="s">
        <v>130</v>
      </c>
      <c r="CQ2" t="s">
        <v>130</v>
      </c>
      <c r="CR2" t="s">
        <v>130</v>
      </c>
      <c r="CS2" t="s">
        <v>130</v>
      </c>
      <c r="CT2" t="s">
        <v>130</v>
      </c>
      <c r="CU2" t="s">
        <v>130</v>
      </c>
      <c r="CV2" t="s">
        <v>130</v>
      </c>
      <c r="CW2" t="s">
        <v>130</v>
      </c>
      <c r="CX2" t="s">
        <v>130</v>
      </c>
      <c r="CY2" t="s">
        <v>130</v>
      </c>
      <c r="CZ2" t="s">
        <v>130</v>
      </c>
      <c r="DA2" t="s">
        <v>130</v>
      </c>
      <c r="DB2" t="s">
        <v>130</v>
      </c>
      <c r="DC2" t="s">
        <v>130</v>
      </c>
      <c r="DD2" t="s">
        <v>130</v>
      </c>
      <c r="DE2" t="s">
        <v>130</v>
      </c>
      <c r="DF2" t="s">
        <v>130</v>
      </c>
      <c r="DG2" t="s">
        <v>130</v>
      </c>
      <c r="DH2" t="s">
        <v>130</v>
      </c>
      <c r="DI2" t="s">
        <v>130</v>
      </c>
      <c r="DJ2" t="s">
        <v>130</v>
      </c>
      <c r="DK2" t="s">
        <v>130</v>
      </c>
      <c r="DL2" t="s">
        <v>130</v>
      </c>
      <c r="DM2" t="s">
        <v>130</v>
      </c>
      <c r="DN2" t="s">
        <v>130</v>
      </c>
      <c r="DO2" t="s">
        <v>130</v>
      </c>
      <c r="DP2" t="s">
        <v>130</v>
      </c>
      <c r="DQ2" t="s">
        <v>130</v>
      </c>
      <c r="DR2" t="s">
        <v>130</v>
      </c>
      <c r="DS2" t="s">
        <v>130</v>
      </c>
      <c r="DT2" t="s">
        <v>130</v>
      </c>
      <c r="DU2" t="s">
        <v>130</v>
      </c>
      <c r="DV2" t="s">
        <v>130</v>
      </c>
      <c r="DW2" t="s">
        <v>130</v>
      </c>
      <c r="DX2" t="s">
        <v>130</v>
      </c>
      <c r="DY2" t="s">
        <v>130</v>
      </c>
      <c r="DZ2" t="s">
        <v>130</v>
      </c>
      <c r="EA2" t="s">
        <v>130</v>
      </c>
      <c r="EB2" t="s">
        <v>130</v>
      </c>
      <c r="EC2" t="s">
        <v>130</v>
      </c>
      <c r="ED2" t="s">
        <v>130</v>
      </c>
      <c r="EE2" t="s">
        <v>130</v>
      </c>
      <c r="EF2" t="s">
        <v>130</v>
      </c>
      <c r="EG2" t="s">
        <v>130</v>
      </c>
      <c r="EH2" t="s">
        <v>130</v>
      </c>
      <c r="EI2" t="s">
        <v>130</v>
      </c>
      <c r="EJ2" t="s">
        <v>130</v>
      </c>
      <c r="EK2" t="s">
        <v>130</v>
      </c>
      <c r="EL2" t="s">
        <v>130</v>
      </c>
      <c r="EM2" t="s">
        <v>130</v>
      </c>
    </row>
    <row r="3" spans="1:143" x14ac:dyDescent="0.3">
      <c r="A3" t="s">
        <v>131</v>
      </c>
      <c r="B3" t="s">
        <v>132</v>
      </c>
      <c r="C3" t="s">
        <v>357</v>
      </c>
      <c r="D3" t="s">
        <v>133</v>
      </c>
      <c r="E3" t="s">
        <v>358</v>
      </c>
      <c r="F3" t="s">
        <v>134</v>
      </c>
      <c r="G3" t="s">
        <v>359</v>
      </c>
      <c r="H3" t="s">
        <v>135</v>
      </c>
      <c r="I3" t="s">
        <v>360</v>
      </c>
      <c r="J3" t="s">
        <v>135</v>
      </c>
      <c r="K3" t="s">
        <v>360</v>
      </c>
      <c r="L3" t="s">
        <v>136</v>
      </c>
      <c r="M3" t="s">
        <v>361</v>
      </c>
      <c r="N3" t="s">
        <v>137</v>
      </c>
      <c r="O3" t="s">
        <v>362</v>
      </c>
      <c r="P3" t="s">
        <v>138</v>
      </c>
      <c r="Q3" t="s">
        <v>363</v>
      </c>
      <c r="R3" t="s">
        <v>137</v>
      </c>
      <c r="S3" t="s">
        <v>362</v>
      </c>
      <c r="T3" t="s">
        <v>139</v>
      </c>
      <c r="U3" t="s">
        <v>364</v>
      </c>
      <c r="V3" t="s">
        <v>140</v>
      </c>
      <c r="W3" t="s">
        <v>365</v>
      </c>
      <c r="X3" t="s">
        <v>141</v>
      </c>
      <c r="Y3" t="s">
        <v>366</v>
      </c>
      <c r="Z3" t="s">
        <v>142</v>
      </c>
      <c r="AA3" t="s">
        <v>367</v>
      </c>
      <c r="AB3">
        <v>238505</v>
      </c>
      <c r="AC3">
        <v>241151</v>
      </c>
      <c r="AD3">
        <v>244860</v>
      </c>
      <c r="AE3">
        <v>247739</v>
      </c>
      <c r="AF3">
        <v>250563</v>
      </c>
      <c r="AG3">
        <v>250902</v>
      </c>
      <c r="AH3">
        <v>254472</v>
      </c>
      <c r="AI3">
        <v>257542</v>
      </c>
      <c r="AJ3">
        <v>258542</v>
      </c>
      <c r="AK3">
        <v>263721</v>
      </c>
      <c r="AL3">
        <v>264719</v>
      </c>
      <c r="AM3">
        <v>269917</v>
      </c>
      <c r="AN3">
        <v>271126</v>
      </c>
      <c r="AO3">
        <v>273977</v>
      </c>
      <c r="AP3">
        <v>278126</v>
      </c>
      <c r="AQ3">
        <v>282914</v>
      </c>
      <c r="AR3">
        <v>285784</v>
      </c>
      <c r="AS3">
        <v>287174</v>
      </c>
      <c r="AT3">
        <v>289913</v>
      </c>
      <c r="AU3">
        <v>293660</v>
      </c>
      <c r="AV3">
        <v>296893</v>
      </c>
      <c r="AW3">
        <v>298921</v>
      </c>
      <c r="AX3">
        <v>300099</v>
      </c>
      <c r="AY3">
        <v>299570</v>
      </c>
      <c r="AZ3">
        <v>301855</v>
      </c>
      <c r="BA3">
        <v>306215</v>
      </c>
      <c r="BB3">
        <v>308425</v>
      </c>
      <c r="BC3">
        <v>311562</v>
      </c>
      <c r="BD3">
        <v>316495</v>
      </c>
      <c r="BE3">
        <v>319288</v>
      </c>
      <c r="BF3">
        <v>320563</v>
      </c>
      <c r="BG3">
        <v>322906</v>
      </c>
      <c r="BH3">
        <v>323674</v>
      </c>
      <c r="BI3">
        <v>325063</v>
      </c>
      <c r="BJ3">
        <v>329535</v>
      </c>
      <c r="BK3">
        <v>335405</v>
      </c>
      <c r="BL3">
        <v>339649</v>
      </c>
      <c r="BM3">
        <v>342931</v>
      </c>
      <c r="BN3">
        <v>343508</v>
      </c>
      <c r="BO3">
        <v>345952</v>
      </c>
      <c r="BP3">
        <v>348151</v>
      </c>
      <c r="BQ3">
        <v>353835</v>
      </c>
      <c r="BR3">
        <v>354533</v>
      </c>
      <c r="BS3">
        <v>356559</v>
      </c>
      <c r="BT3">
        <v>358298</v>
      </c>
      <c r="BU3">
        <v>360834</v>
      </c>
      <c r="BV3">
        <v>364304</v>
      </c>
      <c r="BW3">
        <v>369909</v>
      </c>
      <c r="BX3">
        <v>374835</v>
      </c>
      <c r="BY3">
        <v>375952</v>
      </c>
      <c r="BZ3">
        <v>380577</v>
      </c>
      <c r="CA3">
        <v>382099</v>
      </c>
      <c r="CB3">
        <v>386959</v>
      </c>
      <c r="CC3">
        <v>391400</v>
      </c>
      <c r="CD3">
        <v>394628</v>
      </c>
      <c r="CE3">
        <v>393905</v>
      </c>
      <c r="CF3">
        <v>391888</v>
      </c>
      <c r="CG3">
        <v>393796</v>
      </c>
      <c r="CH3">
        <v>397374</v>
      </c>
      <c r="CI3">
        <v>401435</v>
      </c>
      <c r="CJ3">
        <v>404962</v>
      </c>
      <c r="CK3">
        <v>408029</v>
      </c>
      <c r="CL3">
        <v>408483</v>
      </c>
      <c r="CM3">
        <v>411987</v>
      </c>
      <c r="CN3">
        <v>412393</v>
      </c>
      <c r="CO3">
        <v>418438</v>
      </c>
      <c r="CP3">
        <v>424552</v>
      </c>
      <c r="CQ3">
        <v>426778</v>
      </c>
      <c r="CR3">
        <v>432573</v>
      </c>
      <c r="CS3">
        <v>434750</v>
      </c>
      <c r="CT3">
        <v>437340</v>
      </c>
      <c r="CU3">
        <v>440822</v>
      </c>
      <c r="CV3">
        <v>441617</v>
      </c>
      <c r="CW3">
        <v>444792</v>
      </c>
      <c r="CX3">
        <v>448276</v>
      </c>
      <c r="CY3">
        <v>451879</v>
      </c>
      <c r="CZ3">
        <v>454842</v>
      </c>
      <c r="DA3">
        <v>458249</v>
      </c>
      <c r="DB3">
        <v>459344</v>
      </c>
      <c r="DC3">
        <v>461917</v>
      </c>
      <c r="DD3">
        <v>465958</v>
      </c>
      <c r="DE3">
        <v>468269</v>
      </c>
      <c r="DF3">
        <v>471334</v>
      </c>
      <c r="DG3">
        <v>474026</v>
      </c>
      <c r="DH3">
        <v>477180</v>
      </c>
      <c r="DI3">
        <v>480839</v>
      </c>
      <c r="DJ3">
        <v>480481</v>
      </c>
      <c r="DK3">
        <v>485914</v>
      </c>
      <c r="DL3">
        <v>489357</v>
      </c>
      <c r="DM3">
        <v>492418</v>
      </c>
      <c r="DN3">
        <v>496629</v>
      </c>
      <c r="DO3">
        <v>497955</v>
      </c>
      <c r="DP3">
        <v>503351</v>
      </c>
      <c r="DQ3">
        <v>509128</v>
      </c>
      <c r="DR3">
        <v>510548</v>
      </c>
      <c r="DS3">
        <v>511599</v>
      </c>
      <c r="DT3">
        <v>514650</v>
      </c>
      <c r="DU3">
        <v>517965</v>
      </c>
      <c r="DV3">
        <v>521117</v>
      </c>
      <c r="DW3">
        <v>522428</v>
      </c>
      <c r="DX3">
        <v>520282</v>
      </c>
      <c r="DY3">
        <v>488938</v>
      </c>
      <c r="DZ3">
        <v>506010</v>
      </c>
      <c r="EA3">
        <v>521456</v>
      </c>
      <c r="EB3">
        <v>528909</v>
      </c>
      <c r="EC3">
        <v>536362</v>
      </c>
      <c r="ED3">
        <v>529726</v>
      </c>
      <c r="EE3">
        <v>546642</v>
      </c>
      <c r="EF3">
        <v>548994</v>
      </c>
      <c r="EG3">
        <v>555314</v>
      </c>
      <c r="EH3">
        <v>558517</v>
      </c>
      <c r="EI3">
        <v>561734</v>
      </c>
      <c r="EJ3">
        <v>565608</v>
      </c>
      <c r="EK3">
        <v>569094</v>
      </c>
      <c r="EL3">
        <v>570348</v>
      </c>
      <c r="EM3">
        <v>571627</v>
      </c>
    </row>
    <row r="4" spans="1:143" x14ac:dyDescent="0.3">
      <c r="A4" t="s">
        <v>143</v>
      </c>
      <c r="B4" t="s">
        <v>132</v>
      </c>
      <c r="C4" t="s">
        <v>357</v>
      </c>
      <c r="D4" t="s">
        <v>133</v>
      </c>
      <c r="E4" t="s">
        <v>358</v>
      </c>
      <c r="F4" t="s">
        <v>134</v>
      </c>
      <c r="G4" t="s">
        <v>359</v>
      </c>
      <c r="H4" t="s">
        <v>135</v>
      </c>
      <c r="I4" t="s">
        <v>360</v>
      </c>
      <c r="J4" t="s">
        <v>135</v>
      </c>
      <c r="K4" t="s">
        <v>360</v>
      </c>
      <c r="L4" t="s">
        <v>136</v>
      </c>
      <c r="M4" t="s">
        <v>361</v>
      </c>
      <c r="N4" t="s">
        <v>137</v>
      </c>
      <c r="O4" t="s">
        <v>362</v>
      </c>
      <c r="P4" t="s">
        <v>144</v>
      </c>
      <c r="Q4" t="s">
        <v>368</v>
      </c>
      <c r="R4" t="s">
        <v>137</v>
      </c>
      <c r="S4" t="s">
        <v>362</v>
      </c>
      <c r="T4" t="s">
        <v>139</v>
      </c>
      <c r="U4" t="s">
        <v>364</v>
      </c>
      <c r="V4" t="s">
        <v>140</v>
      </c>
      <c r="W4" t="s">
        <v>365</v>
      </c>
      <c r="X4" t="s">
        <v>141</v>
      </c>
      <c r="Y4" t="s">
        <v>366</v>
      </c>
      <c r="Z4" t="s">
        <v>142</v>
      </c>
      <c r="AA4" t="s">
        <v>367</v>
      </c>
      <c r="AB4">
        <v>26564</v>
      </c>
      <c r="AC4">
        <v>26739</v>
      </c>
      <c r="AD4">
        <v>26984</v>
      </c>
      <c r="AE4">
        <v>27464</v>
      </c>
      <c r="AF4">
        <v>28006</v>
      </c>
      <c r="AG4">
        <v>27359</v>
      </c>
      <c r="AH4">
        <v>27770</v>
      </c>
      <c r="AI4">
        <v>27954</v>
      </c>
      <c r="AJ4">
        <v>27672</v>
      </c>
      <c r="AK4">
        <v>28077</v>
      </c>
      <c r="AL4">
        <v>28557</v>
      </c>
      <c r="AM4">
        <v>28681</v>
      </c>
      <c r="AN4">
        <v>28766</v>
      </c>
      <c r="AO4">
        <v>29168</v>
      </c>
      <c r="AP4">
        <v>29312</v>
      </c>
      <c r="AQ4">
        <v>29668</v>
      </c>
      <c r="AR4">
        <v>29867</v>
      </c>
      <c r="AS4">
        <v>29086</v>
      </c>
      <c r="AT4">
        <v>29182</v>
      </c>
      <c r="AU4">
        <v>29349</v>
      </c>
      <c r="AV4">
        <v>30712</v>
      </c>
      <c r="AW4">
        <v>30201</v>
      </c>
      <c r="AX4">
        <v>30720</v>
      </c>
      <c r="AY4">
        <v>30834</v>
      </c>
      <c r="AZ4">
        <v>30111</v>
      </c>
      <c r="BA4">
        <v>30539</v>
      </c>
      <c r="BB4">
        <v>30638</v>
      </c>
      <c r="BC4">
        <v>31309</v>
      </c>
      <c r="BD4">
        <v>31651</v>
      </c>
      <c r="BE4">
        <v>31974</v>
      </c>
      <c r="BF4">
        <v>32033</v>
      </c>
      <c r="BG4">
        <v>32571</v>
      </c>
      <c r="BH4">
        <v>33305</v>
      </c>
      <c r="BI4">
        <v>32902</v>
      </c>
      <c r="BJ4">
        <v>32730</v>
      </c>
      <c r="BK4">
        <v>33077</v>
      </c>
      <c r="BL4">
        <v>33585</v>
      </c>
      <c r="BM4">
        <v>33297</v>
      </c>
      <c r="BN4">
        <v>32929</v>
      </c>
      <c r="BO4">
        <v>32788</v>
      </c>
      <c r="BP4">
        <v>32910</v>
      </c>
      <c r="BQ4">
        <v>32872</v>
      </c>
      <c r="BR4">
        <v>33073</v>
      </c>
      <c r="BS4">
        <v>32416</v>
      </c>
      <c r="BT4">
        <v>32435</v>
      </c>
      <c r="BU4">
        <v>32809</v>
      </c>
      <c r="BV4">
        <v>32834</v>
      </c>
      <c r="BW4">
        <v>33697</v>
      </c>
      <c r="BX4">
        <v>33556</v>
      </c>
      <c r="BY4">
        <v>33185</v>
      </c>
      <c r="BZ4">
        <v>33765</v>
      </c>
      <c r="CA4">
        <v>34016</v>
      </c>
      <c r="CB4">
        <v>35160</v>
      </c>
      <c r="CC4">
        <v>35640</v>
      </c>
      <c r="CD4">
        <v>34877</v>
      </c>
      <c r="CE4">
        <v>33001</v>
      </c>
      <c r="CF4">
        <v>31595</v>
      </c>
      <c r="CG4">
        <v>31884</v>
      </c>
      <c r="CH4">
        <v>31828</v>
      </c>
      <c r="CI4">
        <v>33236</v>
      </c>
      <c r="CJ4">
        <v>33618</v>
      </c>
      <c r="CK4">
        <v>33277</v>
      </c>
      <c r="CL4">
        <v>32973</v>
      </c>
      <c r="CM4">
        <v>32836</v>
      </c>
      <c r="CN4">
        <v>32342</v>
      </c>
      <c r="CO4">
        <v>33322</v>
      </c>
      <c r="CP4">
        <v>33752</v>
      </c>
      <c r="CQ4">
        <v>33448</v>
      </c>
      <c r="CR4">
        <v>33555</v>
      </c>
      <c r="CS4">
        <v>32216</v>
      </c>
      <c r="CT4">
        <v>32544</v>
      </c>
      <c r="CU4">
        <v>32316</v>
      </c>
      <c r="CV4">
        <v>32092</v>
      </c>
      <c r="CW4">
        <v>31635</v>
      </c>
      <c r="CX4">
        <v>31888</v>
      </c>
      <c r="CY4">
        <v>32222</v>
      </c>
      <c r="CZ4">
        <v>31445</v>
      </c>
      <c r="DA4">
        <v>31877</v>
      </c>
      <c r="DB4">
        <v>31431</v>
      </c>
      <c r="DC4">
        <v>31449</v>
      </c>
      <c r="DD4">
        <v>31372</v>
      </c>
      <c r="DE4">
        <v>31217</v>
      </c>
      <c r="DF4">
        <v>31008</v>
      </c>
      <c r="DG4">
        <v>30639</v>
      </c>
      <c r="DH4">
        <v>30397</v>
      </c>
      <c r="DI4">
        <v>30660</v>
      </c>
      <c r="DJ4">
        <v>30547</v>
      </c>
      <c r="DK4">
        <v>30529</v>
      </c>
      <c r="DL4">
        <v>30011</v>
      </c>
      <c r="DM4">
        <v>30916</v>
      </c>
      <c r="DN4">
        <v>31179</v>
      </c>
      <c r="DO4">
        <v>30824</v>
      </c>
      <c r="DP4">
        <v>31305</v>
      </c>
      <c r="DQ4">
        <v>31429</v>
      </c>
      <c r="DR4">
        <v>31252</v>
      </c>
      <c r="DS4">
        <v>30962</v>
      </c>
      <c r="DT4">
        <v>30755</v>
      </c>
      <c r="DU4">
        <v>30522</v>
      </c>
      <c r="DV4">
        <v>30253</v>
      </c>
      <c r="DW4">
        <v>30716</v>
      </c>
      <c r="DX4">
        <v>31137</v>
      </c>
      <c r="DY4">
        <v>28636</v>
      </c>
      <c r="DZ4">
        <v>29786</v>
      </c>
      <c r="EA4">
        <v>30317</v>
      </c>
      <c r="EB4">
        <v>30970</v>
      </c>
      <c r="EC4">
        <v>31386</v>
      </c>
      <c r="ED4">
        <v>30913</v>
      </c>
      <c r="EE4">
        <v>31717</v>
      </c>
      <c r="EF4">
        <v>31815</v>
      </c>
      <c r="EG4">
        <v>31382</v>
      </c>
      <c r="EH4">
        <v>31106</v>
      </c>
      <c r="EI4">
        <v>30572</v>
      </c>
      <c r="EJ4">
        <v>31036</v>
      </c>
      <c r="EK4">
        <v>31262</v>
      </c>
      <c r="EL4">
        <v>31154</v>
      </c>
      <c r="EM4">
        <v>30781</v>
      </c>
    </row>
    <row r="5" spans="1:143" x14ac:dyDescent="0.3">
      <c r="A5" t="s">
        <v>145</v>
      </c>
      <c r="B5" t="s">
        <v>132</v>
      </c>
      <c r="C5" t="s">
        <v>357</v>
      </c>
      <c r="D5" t="s">
        <v>133</v>
      </c>
      <c r="E5" t="s">
        <v>358</v>
      </c>
      <c r="F5" t="s">
        <v>146</v>
      </c>
      <c r="G5" t="s">
        <v>369</v>
      </c>
      <c r="H5" t="s">
        <v>135</v>
      </c>
      <c r="I5" t="s">
        <v>360</v>
      </c>
      <c r="J5" t="s">
        <v>135</v>
      </c>
      <c r="K5" t="s">
        <v>360</v>
      </c>
      <c r="L5" t="s">
        <v>136</v>
      </c>
      <c r="M5" t="s">
        <v>361</v>
      </c>
      <c r="N5" t="s">
        <v>137</v>
      </c>
      <c r="O5" t="s">
        <v>362</v>
      </c>
      <c r="P5" t="s">
        <v>138</v>
      </c>
      <c r="Q5" t="s">
        <v>363</v>
      </c>
      <c r="R5" t="s">
        <v>137</v>
      </c>
      <c r="S5" t="s">
        <v>362</v>
      </c>
      <c r="T5" t="s">
        <v>139</v>
      </c>
      <c r="U5" t="s">
        <v>364</v>
      </c>
      <c r="V5" t="s">
        <v>140</v>
      </c>
      <c r="W5" t="s">
        <v>365</v>
      </c>
      <c r="X5" t="s">
        <v>141</v>
      </c>
      <c r="Y5" t="s">
        <v>366</v>
      </c>
      <c r="Z5" t="s">
        <v>142</v>
      </c>
      <c r="AA5" t="s">
        <v>367</v>
      </c>
      <c r="AB5">
        <v>52897.5</v>
      </c>
      <c r="AC5">
        <v>53212.9</v>
      </c>
      <c r="AD5">
        <v>53427.5</v>
      </c>
      <c r="AE5">
        <v>53812.7</v>
      </c>
      <c r="AF5">
        <v>53804.7</v>
      </c>
      <c r="AG5">
        <v>54290.400000000001</v>
      </c>
      <c r="AH5">
        <v>54458.1</v>
      </c>
      <c r="AI5">
        <v>54593.3</v>
      </c>
      <c r="AJ5">
        <v>54794.3</v>
      </c>
      <c r="AK5">
        <v>54990</v>
      </c>
      <c r="AL5">
        <v>55790.400000000001</v>
      </c>
      <c r="AM5">
        <v>56405.7</v>
      </c>
      <c r="AN5">
        <v>56868</v>
      </c>
      <c r="AO5">
        <v>57519</v>
      </c>
      <c r="AP5">
        <v>57954.8</v>
      </c>
      <c r="AQ5">
        <v>58139.199999999997</v>
      </c>
      <c r="AR5">
        <v>58280.9</v>
      </c>
      <c r="AS5">
        <v>59054.8</v>
      </c>
      <c r="AT5">
        <v>60148.7</v>
      </c>
      <c r="AU5">
        <v>60223.3</v>
      </c>
      <c r="AV5">
        <v>61038.2</v>
      </c>
      <c r="AW5">
        <v>61556.5</v>
      </c>
      <c r="AX5">
        <v>61960.6</v>
      </c>
      <c r="AY5">
        <v>62836.1</v>
      </c>
      <c r="AZ5">
        <v>62734.9</v>
      </c>
      <c r="BA5">
        <v>62542.3</v>
      </c>
      <c r="BB5">
        <v>62651.6</v>
      </c>
      <c r="BC5">
        <v>62766.3</v>
      </c>
      <c r="BD5">
        <v>63718.3</v>
      </c>
      <c r="BE5">
        <v>63525</v>
      </c>
      <c r="BF5">
        <v>63767.1</v>
      </c>
      <c r="BG5">
        <v>63645</v>
      </c>
      <c r="BH5">
        <v>64224.5</v>
      </c>
      <c r="BI5">
        <v>64177.2</v>
      </c>
      <c r="BJ5">
        <v>64596.5</v>
      </c>
      <c r="BK5">
        <v>64678.1</v>
      </c>
      <c r="BL5">
        <v>65286.7</v>
      </c>
      <c r="BM5">
        <v>66018.600000000006</v>
      </c>
      <c r="BN5">
        <v>66557.5</v>
      </c>
      <c r="BO5">
        <v>66702.7</v>
      </c>
      <c r="BP5">
        <v>66670.8</v>
      </c>
      <c r="BQ5">
        <v>67724.800000000003</v>
      </c>
      <c r="BR5">
        <v>68045.5</v>
      </c>
      <c r="BS5">
        <v>68752.7</v>
      </c>
      <c r="BT5">
        <v>69469.2</v>
      </c>
      <c r="BU5">
        <v>70003.3</v>
      </c>
      <c r="BV5">
        <v>70642.899999999994</v>
      </c>
      <c r="BW5">
        <v>71653</v>
      </c>
      <c r="BX5">
        <v>72263.199999999997</v>
      </c>
      <c r="BY5">
        <v>72925.399999999994</v>
      </c>
      <c r="BZ5">
        <v>73387.600000000006</v>
      </c>
      <c r="CA5">
        <v>73897.5</v>
      </c>
      <c r="CB5">
        <v>74773.899999999994</v>
      </c>
      <c r="CC5">
        <v>75085.7</v>
      </c>
      <c r="CD5">
        <v>74692.899999999994</v>
      </c>
      <c r="CE5">
        <v>72891.199999999997</v>
      </c>
      <c r="CF5">
        <v>71535.5</v>
      </c>
      <c r="CG5">
        <v>70887.100000000006</v>
      </c>
      <c r="CH5">
        <v>71136.3</v>
      </c>
      <c r="CI5">
        <v>71442.399999999994</v>
      </c>
      <c r="CJ5">
        <v>71093.600000000006</v>
      </c>
      <c r="CK5">
        <v>72152.3</v>
      </c>
      <c r="CL5">
        <v>73031.5</v>
      </c>
      <c r="CM5">
        <v>73884.3</v>
      </c>
      <c r="CN5">
        <v>74391.8</v>
      </c>
      <c r="CO5">
        <v>74974.7</v>
      </c>
      <c r="CP5">
        <v>75235.100000000006</v>
      </c>
      <c r="CQ5">
        <v>75396.800000000003</v>
      </c>
      <c r="CR5">
        <v>75922.2</v>
      </c>
      <c r="CS5">
        <v>75381.100000000006</v>
      </c>
      <c r="CT5">
        <v>75352.100000000006</v>
      </c>
      <c r="CU5">
        <v>75127.8</v>
      </c>
      <c r="CV5">
        <v>75239.8</v>
      </c>
      <c r="CW5">
        <v>75340</v>
      </c>
      <c r="CX5">
        <v>75537.2</v>
      </c>
      <c r="CY5">
        <v>75957</v>
      </c>
      <c r="CZ5">
        <v>75858.2</v>
      </c>
      <c r="DA5">
        <v>76146.899999999994</v>
      </c>
      <c r="DB5">
        <v>76337.7</v>
      </c>
      <c r="DC5">
        <v>76222.7</v>
      </c>
      <c r="DD5">
        <v>76394.5</v>
      </c>
      <c r="DE5">
        <v>76480</v>
      </c>
      <c r="DF5">
        <v>77071.199999999997</v>
      </c>
      <c r="DG5">
        <v>77105.899999999994</v>
      </c>
      <c r="DH5">
        <v>77605.3</v>
      </c>
      <c r="DI5">
        <v>77919.3</v>
      </c>
      <c r="DJ5">
        <v>78312.399999999994</v>
      </c>
      <c r="DK5">
        <v>79163</v>
      </c>
      <c r="DL5">
        <v>79387</v>
      </c>
      <c r="DM5">
        <v>79839</v>
      </c>
      <c r="DN5">
        <v>80375.3</v>
      </c>
      <c r="DO5">
        <v>80975.7</v>
      </c>
      <c r="DP5">
        <v>81525.2</v>
      </c>
      <c r="DQ5">
        <v>81787.600000000006</v>
      </c>
      <c r="DR5">
        <v>82094.100000000006</v>
      </c>
      <c r="DS5">
        <v>83417.8</v>
      </c>
      <c r="DT5">
        <v>83656.5</v>
      </c>
      <c r="DU5">
        <v>83389.3</v>
      </c>
      <c r="DV5">
        <v>83482.2</v>
      </c>
      <c r="DW5">
        <v>82949.8</v>
      </c>
      <c r="DX5">
        <v>81098.2</v>
      </c>
      <c r="DY5">
        <v>72349.7</v>
      </c>
      <c r="DZ5">
        <v>80062.7</v>
      </c>
      <c r="EA5">
        <v>77913.3</v>
      </c>
      <c r="EB5">
        <v>76761.600000000006</v>
      </c>
      <c r="EC5">
        <v>80091.600000000006</v>
      </c>
      <c r="ED5">
        <v>83147.8</v>
      </c>
      <c r="EE5">
        <v>82727.899999999994</v>
      </c>
      <c r="EF5">
        <v>83697.2</v>
      </c>
      <c r="EG5">
        <v>85293.9</v>
      </c>
      <c r="EH5">
        <v>85365.7</v>
      </c>
      <c r="EI5">
        <v>85179</v>
      </c>
      <c r="EJ5">
        <v>85033.5</v>
      </c>
      <c r="EK5">
        <v>84105.600000000006</v>
      </c>
      <c r="EL5">
        <v>83740.600000000006</v>
      </c>
      <c r="EM5">
        <v>83872.7</v>
      </c>
    </row>
    <row r="6" spans="1:143" x14ac:dyDescent="0.3">
      <c r="A6" t="s">
        <v>147</v>
      </c>
      <c r="B6" t="s">
        <v>132</v>
      </c>
      <c r="C6" t="s">
        <v>357</v>
      </c>
      <c r="D6" t="s">
        <v>133</v>
      </c>
      <c r="E6" t="s">
        <v>358</v>
      </c>
      <c r="F6" t="s">
        <v>146</v>
      </c>
      <c r="G6" t="s">
        <v>369</v>
      </c>
      <c r="H6" t="s">
        <v>135</v>
      </c>
      <c r="I6" t="s">
        <v>360</v>
      </c>
      <c r="J6" t="s">
        <v>135</v>
      </c>
      <c r="K6" t="s">
        <v>360</v>
      </c>
      <c r="L6" t="s">
        <v>136</v>
      </c>
      <c r="M6" t="s">
        <v>361</v>
      </c>
      <c r="N6" t="s">
        <v>137</v>
      </c>
      <c r="O6" t="s">
        <v>362</v>
      </c>
      <c r="P6" t="s">
        <v>138</v>
      </c>
      <c r="Q6" t="s">
        <v>363</v>
      </c>
      <c r="R6" t="s">
        <v>137</v>
      </c>
      <c r="S6" t="s">
        <v>362</v>
      </c>
      <c r="T6" t="s">
        <v>139</v>
      </c>
      <c r="U6" t="s">
        <v>364</v>
      </c>
      <c r="V6" t="s">
        <v>148</v>
      </c>
      <c r="W6" t="s">
        <v>370</v>
      </c>
      <c r="X6" t="s">
        <v>141</v>
      </c>
      <c r="Y6" t="s">
        <v>366</v>
      </c>
      <c r="Z6" t="s">
        <v>142</v>
      </c>
      <c r="AA6" t="s">
        <v>367</v>
      </c>
      <c r="AB6">
        <v>39142.300000000003</v>
      </c>
      <c r="AC6">
        <v>39546.199999999997</v>
      </c>
      <c r="AD6">
        <v>39892.800000000003</v>
      </c>
      <c r="AE6">
        <v>40257.4</v>
      </c>
      <c r="AF6">
        <v>40233.300000000003</v>
      </c>
      <c r="AG6">
        <v>40660.699999999997</v>
      </c>
      <c r="AH6">
        <v>40935</v>
      </c>
      <c r="AI6">
        <v>41219.800000000003</v>
      </c>
      <c r="AJ6">
        <v>41404.6</v>
      </c>
      <c r="AK6">
        <v>41624.1</v>
      </c>
      <c r="AL6">
        <v>42300.7</v>
      </c>
      <c r="AM6">
        <v>42818.400000000001</v>
      </c>
      <c r="AN6">
        <v>43248.3</v>
      </c>
      <c r="AO6">
        <v>43653.1</v>
      </c>
      <c r="AP6">
        <v>43988.7</v>
      </c>
      <c r="AQ6">
        <v>44111.7</v>
      </c>
      <c r="AR6">
        <v>44721.2</v>
      </c>
      <c r="AS6">
        <v>44789.3</v>
      </c>
      <c r="AT6">
        <v>45729.2</v>
      </c>
      <c r="AU6">
        <v>45704.4</v>
      </c>
      <c r="AV6">
        <v>47130.7</v>
      </c>
      <c r="AW6">
        <v>47190.3</v>
      </c>
      <c r="AX6">
        <v>47747.6</v>
      </c>
      <c r="AY6">
        <v>48664.3</v>
      </c>
      <c r="AZ6">
        <v>48838.8</v>
      </c>
      <c r="BA6">
        <v>49078.1</v>
      </c>
      <c r="BB6">
        <v>49258</v>
      </c>
      <c r="BC6">
        <v>49857.1</v>
      </c>
      <c r="BD6">
        <v>50107.7</v>
      </c>
      <c r="BE6">
        <v>50333.5</v>
      </c>
      <c r="BF6">
        <v>50739.1</v>
      </c>
      <c r="BG6">
        <v>51082.6</v>
      </c>
      <c r="BH6">
        <v>51636</v>
      </c>
      <c r="BI6">
        <v>51603.6</v>
      </c>
      <c r="BJ6">
        <v>51938.3</v>
      </c>
      <c r="BK6">
        <v>52149.7</v>
      </c>
      <c r="BL6">
        <v>53060.9</v>
      </c>
      <c r="BM6">
        <v>53445.599999999999</v>
      </c>
      <c r="BN6">
        <v>54218.6</v>
      </c>
      <c r="BO6">
        <v>54891.199999999997</v>
      </c>
      <c r="BP6">
        <v>55243</v>
      </c>
      <c r="BQ6">
        <v>56238.2</v>
      </c>
      <c r="BR6">
        <v>56777.9</v>
      </c>
      <c r="BS6">
        <v>57471.6</v>
      </c>
      <c r="BT6">
        <v>58537.5</v>
      </c>
      <c r="BU6">
        <v>59237.599999999999</v>
      </c>
      <c r="BV6">
        <v>60210.2</v>
      </c>
      <c r="BW6">
        <v>61174.1</v>
      </c>
      <c r="BX6">
        <v>62165.4</v>
      </c>
      <c r="BY6">
        <v>62957.4</v>
      </c>
      <c r="BZ6">
        <v>63665.7</v>
      </c>
      <c r="CA6">
        <v>64637.599999999999</v>
      </c>
      <c r="CB6">
        <v>65515.1</v>
      </c>
      <c r="CC6">
        <v>66005.399999999994</v>
      </c>
      <c r="CD6">
        <v>66016.899999999994</v>
      </c>
      <c r="CE6">
        <v>64777.4</v>
      </c>
      <c r="CF6">
        <v>63895</v>
      </c>
      <c r="CG6">
        <v>63680.4</v>
      </c>
      <c r="CH6">
        <v>64264.5</v>
      </c>
      <c r="CI6">
        <v>64733.5</v>
      </c>
      <c r="CJ6">
        <v>64375.5</v>
      </c>
      <c r="CK6">
        <v>65338.7</v>
      </c>
      <c r="CL6">
        <v>66252.899999999994</v>
      </c>
      <c r="CM6">
        <v>67288.800000000003</v>
      </c>
      <c r="CN6">
        <v>68339.100000000006</v>
      </c>
      <c r="CO6">
        <v>69019.7</v>
      </c>
      <c r="CP6">
        <v>69459.100000000006</v>
      </c>
      <c r="CQ6">
        <v>69523.199999999997</v>
      </c>
      <c r="CR6">
        <v>70836.800000000003</v>
      </c>
      <c r="CS6">
        <v>70656.600000000006</v>
      </c>
      <c r="CT6">
        <v>70982</v>
      </c>
      <c r="CU6">
        <v>71113.5</v>
      </c>
      <c r="CV6">
        <v>71229.600000000006</v>
      </c>
      <c r="CW6">
        <v>71828.2</v>
      </c>
      <c r="CX6">
        <v>72446.100000000006</v>
      </c>
      <c r="CY6">
        <v>72981.600000000006</v>
      </c>
      <c r="CZ6">
        <v>73105</v>
      </c>
      <c r="DA6">
        <v>74139.5</v>
      </c>
      <c r="DB6">
        <v>74884.5</v>
      </c>
      <c r="DC6">
        <v>75293.399999999994</v>
      </c>
      <c r="DD6">
        <v>75527</v>
      </c>
      <c r="DE6">
        <v>76325.600000000006</v>
      </c>
      <c r="DF6">
        <v>77377.100000000006</v>
      </c>
      <c r="DG6">
        <v>77822.100000000006</v>
      </c>
      <c r="DH6">
        <v>79147.8</v>
      </c>
      <c r="DI6">
        <v>79629.3</v>
      </c>
      <c r="DJ6">
        <v>79837.3</v>
      </c>
      <c r="DK6">
        <v>80293.600000000006</v>
      </c>
      <c r="DL6">
        <v>80920.2</v>
      </c>
      <c r="DM6">
        <v>82058</v>
      </c>
      <c r="DN6">
        <v>82936.800000000003</v>
      </c>
      <c r="DO6">
        <v>83713.100000000006</v>
      </c>
      <c r="DP6">
        <v>85150.6</v>
      </c>
      <c r="DQ6">
        <v>85225.7</v>
      </c>
      <c r="DR6">
        <v>86059.6</v>
      </c>
      <c r="DS6">
        <v>87805.8</v>
      </c>
      <c r="DT6">
        <v>88185</v>
      </c>
      <c r="DU6">
        <v>88299.1</v>
      </c>
      <c r="DV6">
        <v>89309.3</v>
      </c>
      <c r="DW6">
        <v>89078.6</v>
      </c>
      <c r="DX6">
        <v>87702.9</v>
      </c>
      <c r="DY6">
        <v>79706.7</v>
      </c>
      <c r="DZ6">
        <v>87963.3</v>
      </c>
      <c r="EA6">
        <v>85939.6</v>
      </c>
      <c r="EB6">
        <v>85319.4</v>
      </c>
      <c r="EC6">
        <v>89483.9</v>
      </c>
      <c r="ED6">
        <v>93759.5</v>
      </c>
      <c r="EE6">
        <v>93804</v>
      </c>
      <c r="EF6">
        <v>96402.7</v>
      </c>
      <c r="EG6">
        <v>99335.5</v>
      </c>
      <c r="EH6">
        <v>101725.5</v>
      </c>
      <c r="EI6">
        <v>103241.1</v>
      </c>
      <c r="EJ6">
        <v>107220.4</v>
      </c>
      <c r="EK6">
        <v>106884.3</v>
      </c>
      <c r="EL6">
        <v>107246.39999999999</v>
      </c>
      <c r="EM6">
        <v>107978.7</v>
      </c>
    </row>
    <row r="7" spans="1:143" x14ac:dyDescent="0.3">
      <c r="A7" t="s">
        <v>149</v>
      </c>
      <c r="B7" t="s">
        <v>132</v>
      </c>
      <c r="C7" t="s">
        <v>357</v>
      </c>
      <c r="D7" t="s">
        <v>133</v>
      </c>
      <c r="E7" t="s">
        <v>358</v>
      </c>
      <c r="F7" t="s">
        <v>146</v>
      </c>
      <c r="G7" t="s">
        <v>369</v>
      </c>
      <c r="H7" t="s">
        <v>135</v>
      </c>
      <c r="I7" t="s">
        <v>360</v>
      </c>
      <c r="J7" t="s">
        <v>135</v>
      </c>
      <c r="K7" t="s">
        <v>360</v>
      </c>
      <c r="L7" t="s">
        <v>136</v>
      </c>
      <c r="M7" t="s">
        <v>361</v>
      </c>
      <c r="N7" t="s">
        <v>137</v>
      </c>
      <c r="O7" t="s">
        <v>362</v>
      </c>
      <c r="P7" t="s">
        <v>144</v>
      </c>
      <c r="Q7" t="s">
        <v>368</v>
      </c>
      <c r="R7" t="s">
        <v>137</v>
      </c>
      <c r="S7" t="s">
        <v>362</v>
      </c>
      <c r="T7" t="s">
        <v>139</v>
      </c>
      <c r="U7" t="s">
        <v>364</v>
      </c>
      <c r="V7" t="s">
        <v>140</v>
      </c>
      <c r="W7" t="s">
        <v>365</v>
      </c>
      <c r="X7" t="s">
        <v>141</v>
      </c>
      <c r="Y7" t="s">
        <v>366</v>
      </c>
      <c r="Z7" t="s">
        <v>142</v>
      </c>
      <c r="AA7" t="s">
        <v>367</v>
      </c>
      <c r="AB7">
        <v>8922.5</v>
      </c>
      <c r="AC7">
        <v>8981.1</v>
      </c>
      <c r="AD7">
        <v>8985.7999999999993</v>
      </c>
      <c r="AE7">
        <v>9077.9</v>
      </c>
      <c r="AF7">
        <v>8957.2999999999993</v>
      </c>
      <c r="AG7">
        <v>9004.7999999999993</v>
      </c>
      <c r="AH7">
        <v>9174.2000000000007</v>
      </c>
      <c r="AI7">
        <v>9121.6</v>
      </c>
      <c r="AJ7">
        <v>9246</v>
      </c>
      <c r="AK7">
        <v>9239.6</v>
      </c>
      <c r="AL7">
        <v>9325.6</v>
      </c>
      <c r="AM7">
        <v>9516.2000000000007</v>
      </c>
      <c r="AN7">
        <v>9509.7000000000007</v>
      </c>
      <c r="AO7">
        <v>9617.1</v>
      </c>
      <c r="AP7">
        <v>9616.4</v>
      </c>
      <c r="AQ7">
        <v>9609.9</v>
      </c>
      <c r="AR7">
        <v>9701.6</v>
      </c>
      <c r="AS7">
        <v>9957.1</v>
      </c>
      <c r="AT7">
        <v>10041.200000000001</v>
      </c>
      <c r="AU7">
        <v>10207.200000000001</v>
      </c>
      <c r="AV7">
        <v>10363.9</v>
      </c>
      <c r="AW7">
        <v>10605.9</v>
      </c>
      <c r="AX7">
        <v>10697.9</v>
      </c>
      <c r="AY7">
        <v>11056.1</v>
      </c>
      <c r="AZ7">
        <v>11088.5</v>
      </c>
      <c r="BA7">
        <v>10970</v>
      </c>
      <c r="BB7">
        <v>10966.4</v>
      </c>
      <c r="BC7">
        <v>10826.8</v>
      </c>
      <c r="BD7">
        <v>10949.6</v>
      </c>
      <c r="BE7">
        <v>10811.9</v>
      </c>
      <c r="BF7">
        <v>10717.6</v>
      </c>
      <c r="BG7">
        <v>10714</v>
      </c>
      <c r="BH7">
        <v>10789.4</v>
      </c>
      <c r="BI7">
        <v>10753.4</v>
      </c>
      <c r="BJ7">
        <v>11037.8</v>
      </c>
      <c r="BK7">
        <v>10980.9</v>
      </c>
      <c r="BL7">
        <v>11032.4</v>
      </c>
      <c r="BM7">
        <v>11148.2</v>
      </c>
      <c r="BN7">
        <v>11232.5</v>
      </c>
      <c r="BO7">
        <v>11222.2</v>
      </c>
      <c r="BP7">
        <v>11315</v>
      </c>
      <c r="BQ7">
        <v>11671.6</v>
      </c>
      <c r="BR7">
        <v>11744.2</v>
      </c>
      <c r="BS7">
        <v>11961.7</v>
      </c>
      <c r="BT7">
        <v>12210.7</v>
      </c>
      <c r="BU7">
        <v>12445.2</v>
      </c>
      <c r="BV7">
        <v>12739.1</v>
      </c>
      <c r="BW7">
        <v>13208.5</v>
      </c>
      <c r="BX7">
        <v>13385.3</v>
      </c>
      <c r="BY7">
        <v>13635.9</v>
      </c>
      <c r="BZ7">
        <v>13717.2</v>
      </c>
      <c r="CA7">
        <v>13759.5</v>
      </c>
      <c r="CB7">
        <v>14131.1</v>
      </c>
      <c r="CC7">
        <v>14041.3</v>
      </c>
      <c r="CD7">
        <v>13975.9</v>
      </c>
      <c r="CE7">
        <v>12849.1</v>
      </c>
      <c r="CF7">
        <v>11704.7</v>
      </c>
      <c r="CG7">
        <v>11488.9</v>
      </c>
      <c r="CH7">
        <v>11770.3</v>
      </c>
      <c r="CI7">
        <v>11972.7</v>
      </c>
      <c r="CJ7">
        <v>12016.9</v>
      </c>
      <c r="CK7">
        <v>12609.6</v>
      </c>
      <c r="CL7">
        <v>12781.6</v>
      </c>
      <c r="CM7">
        <v>13157.4</v>
      </c>
      <c r="CN7">
        <v>13405.5</v>
      </c>
      <c r="CO7">
        <v>13484.7</v>
      </c>
      <c r="CP7">
        <v>13711.9</v>
      </c>
      <c r="CQ7">
        <v>13696.7</v>
      </c>
      <c r="CR7">
        <v>13832.1</v>
      </c>
      <c r="CS7">
        <v>13878.6</v>
      </c>
      <c r="CT7">
        <v>14033.7</v>
      </c>
      <c r="CU7">
        <v>13905.7</v>
      </c>
      <c r="CV7">
        <v>13720.9</v>
      </c>
      <c r="CW7">
        <v>13865.4</v>
      </c>
      <c r="CX7">
        <v>13977.2</v>
      </c>
      <c r="CY7">
        <v>14087.1</v>
      </c>
      <c r="CZ7">
        <v>14133.6</v>
      </c>
      <c r="DA7">
        <v>14377.5</v>
      </c>
      <c r="DB7">
        <v>14354.9</v>
      </c>
      <c r="DC7">
        <v>14175.1</v>
      </c>
      <c r="DD7">
        <v>14173.2</v>
      </c>
      <c r="DE7">
        <v>14305.6</v>
      </c>
      <c r="DF7">
        <v>14445.2</v>
      </c>
      <c r="DG7">
        <v>14543.2</v>
      </c>
      <c r="DH7">
        <v>14860.9</v>
      </c>
      <c r="DI7">
        <v>14891.3</v>
      </c>
      <c r="DJ7">
        <v>14934.8</v>
      </c>
      <c r="DK7">
        <v>15168.4</v>
      </c>
      <c r="DL7">
        <v>15259.5</v>
      </c>
      <c r="DM7">
        <v>15321.4</v>
      </c>
      <c r="DN7">
        <v>15601.9</v>
      </c>
      <c r="DO7">
        <v>15810.7</v>
      </c>
      <c r="DP7">
        <v>15935.9</v>
      </c>
      <c r="DQ7">
        <v>16042.4</v>
      </c>
      <c r="DR7">
        <v>16223.8</v>
      </c>
      <c r="DS7">
        <v>16495.7</v>
      </c>
      <c r="DT7">
        <v>16541.2</v>
      </c>
      <c r="DU7">
        <v>16343.4</v>
      </c>
      <c r="DV7">
        <v>16316</v>
      </c>
      <c r="DW7">
        <v>15987.6</v>
      </c>
      <c r="DX7">
        <v>15580.7</v>
      </c>
      <c r="DY7">
        <v>13385.5</v>
      </c>
      <c r="DZ7">
        <v>15594.1</v>
      </c>
      <c r="EA7">
        <v>15935.3</v>
      </c>
      <c r="EB7">
        <v>16515.099999999999</v>
      </c>
      <c r="EC7">
        <v>16917.099999999999</v>
      </c>
      <c r="ED7">
        <v>17242.5</v>
      </c>
      <c r="EE7">
        <v>17272.2</v>
      </c>
      <c r="EF7">
        <v>17615.099999999999</v>
      </c>
      <c r="EG7">
        <v>17790.3</v>
      </c>
      <c r="EH7">
        <v>17611.5</v>
      </c>
      <c r="EI7">
        <v>17771.400000000001</v>
      </c>
      <c r="EJ7">
        <v>17607</v>
      </c>
      <c r="EK7">
        <v>17347.599999999999</v>
      </c>
      <c r="EL7">
        <v>17157</v>
      </c>
      <c r="EM7">
        <v>17028.400000000001</v>
      </c>
    </row>
    <row r="8" spans="1:143" x14ac:dyDescent="0.3">
      <c r="A8" t="s">
        <v>150</v>
      </c>
      <c r="B8" t="s">
        <v>132</v>
      </c>
      <c r="C8" t="s">
        <v>357</v>
      </c>
      <c r="D8" t="s">
        <v>133</v>
      </c>
      <c r="E8" t="s">
        <v>358</v>
      </c>
      <c r="F8" t="s">
        <v>146</v>
      </c>
      <c r="G8" t="s">
        <v>369</v>
      </c>
      <c r="H8" t="s">
        <v>135</v>
      </c>
      <c r="I8" t="s">
        <v>360</v>
      </c>
      <c r="J8" t="s">
        <v>135</v>
      </c>
      <c r="K8" t="s">
        <v>360</v>
      </c>
      <c r="L8" t="s">
        <v>136</v>
      </c>
      <c r="M8" t="s">
        <v>361</v>
      </c>
      <c r="N8" t="s">
        <v>137</v>
      </c>
      <c r="O8" t="s">
        <v>362</v>
      </c>
      <c r="P8" t="s">
        <v>144</v>
      </c>
      <c r="Q8" t="s">
        <v>368</v>
      </c>
      <c r="R8" t="s">
        <v>137</v>
      </c>
      <c r="S8" t="s">
        <v>362</v>
      </c>
      <c r="T8" t="s">
        <v>139</v>
      </c>
      <c r="U8" t="s">
        <v>364</v>
      </c>
      <c r="V8" t="s">
        <v>148</v>
      </c>
      <c r="W8" t="s">
        <v>370</v>
      </c>
      <c r="X8" t="s">
        <v>141</v>
      </c>
      <c r="Y8" t="s">
        <v>366</v>
      </c>
      <c r="Z8" t="s">
        <v>142</v>
      </c>
      <c r="AA8" t="s">
        <v>367</v>
      </c>
      <c r="AB8">
        <v>7800.1</v>
      </c>
      <c r="AC8">
        <v>7898.3</v>
      </c>
      <c r="AD8">
        <v>7926.8</v>
      </c>
      <c r="AE8">
        <v>8019.8</v>
      </c>
      <c r="AF8">
        <v>7904.7</v>
      </c>
      <c r="AG8">
        <v>7967.7</v>
      </c>
      <c r="AH8">
        <v>8150.5</v>
      </c>
      <c r="AI8">
        <v>8144.8</v>
      </c>
      <c r="AJ8">
        <v>8271.2999999999993</v>
      </c>
      <c r="AK8">
        <v>8308.4</v>
      </c>
      <c r="AL8">
        <v>8428.1</v>
      </c>
      <c r="AM8">
        <v>8626.6</v>
      </c>
      <c r="AN8">
        <v>8602.1</v>
      </c>
      <c r="AO8">
        <v>8714.6</v>
      </c>
      <c r="AP8">
        <v>8737.7999999999993</v>
      </c>
      <c r="AQ8">
        <v>8755.7999999999993</v>
      </c>
      <c r="AR8">
        <v>8851.6</v>
      </c>
      <c r="AS8">
        <v>9079.4</v>
      </c>
      <c r="AT8">
        <v>9141.4</v>
      </c>
      <c r="AU8">
        <v>9276.5</v>
      </c>
      <c r="AV8">
        <v>9450.6</v>
      </c>
      <c r="AW8">
        <v>9668</v>
      </c>
      <c r="AX8">
        <v>9759.2000000000007</v>
      </c>
      <c r="AY8">
        <v>10115.299999999999</v>
      </c>
      <c r="AZ8">
        <v>10175.4</v>
      </c>
      <c r="BA8">
        <v>10117.700000000001</v>
      </c>
      <c r="BB8">
        <v>10154.799999999999</v>
      </c>
      <c r="BC8">
        <v>10047.9</v>
      </c>
      <c r="BD8">
        <v>10165.799999999999</v>
      </c>
      <c r="BE8">
        <v>10051.299999999999</v>
      </c>
      <c r="BF8">
        <v>9980.1</v>
      </c>
      <c r="BG8">
        <v>9981</v>
      </c>
      <c r="BH8">
        <v>10008.299999999999</v>
      </c>
      <c r="BI8">
        <v>9984.7000000000007</v>
      </c>
      <c r="BJ8">
        <v>10276.299999999999</v>
      </c>
      <c r="BK8">
        <v>10255.700000000001</v>
      </c>
      <c r="BL8">
        <v>10344.200000000001</v>
      </c>
      <c r="BM8">
        <v>10458.299999999999</v>
      </c>
      <c r="BN8">
        <v>10524</v>
      </c>
      <c r="BO8">
        <v>10518</v>
      </c>
      <c r="BP8">
        <v>10679</v>
      </c>
      <c r="BQ8">
        <v>11028.8</v>
      </c>
      <c r="BR8">
        <v>11097.3</v>
      </c>
      <c r="BS8">
        <v>11303.4</v>
      </c>
      <c r="BT8">
        <v>11513.8</v>
      </c>
      <c r="BU8">
        <v>11743.2</v>
      </c>
      <c r="BV8">
        <v>12040.1</v>
      </c>
      <c r="BW8">
        <v>12505</v>
      </c>
      <c r="BX8">
        <v>12697.1</v>
      </c>
      <c r="BY8">
        <v>12937.9</v>
      </c>
      <c r="BZ8">
        <v>12993.9</v>
      </c>
      <c r="CA8">
        <v>12955.4</v>
      </c>
      <c r="CB8">
        <v>13079</v>
      </c>
      <c r="CC8">
        <v>12943.1</v>
      </c>
      <c r="CD8">
        <v>12948.5</v>
      </c>
      <c r="CE8">
        <v>12133.8</v>
      </c>
      <c r="CF8">
        <v>11604.4</v>
      </c>
      <c r="CG8">
        <v>11605.6</v>
      </c>
      <c r="CH8">
        <v>11912.3</v>
      </c>
      <c r="CI8">
        <v>11985.4</v>
      </c>
      <c r="CJ8">
        <v>11711.5</v>
      </c>
      <c r="CK8">
        <v>12123.7</v>
      </c>
      <c r="CL8">
        <v>12212.7</v>
      </c>
      <c r="CM8">
        <v>12526.5</v>
      </c>
      <c r="CN8">
        <v>12707.5</v>
      </c>
      <c r="CO8">
        <v>12760.4</v>
      </c>
      <c r="CP8">
        <v>12963.4</v>
      </c>
      <c r="CQ8">
        <v>12916.6</v>
      </c>
      <c r="CR8">
        <v>13219.5</v>
      </c>
      <c r="CS8">
        <v>13349.9</v>
      </c>
      <c r="CT8">
        <v>13453.7</v>
      </c>
      <c r="CU8">
        <v>13320.4</v>
      </c>
      <c r="CV8">
        <v>13146.5</v>
      </c>
      <c r="CW8">
        <v>13315.3</v>
      </c>
      <c r="CX8">
        <v>13466.4</v>
      </c>
      <c r="CY8">
        <v>13474</v>
      </c>
      <c r="CZ8">
        <v>13356.2</v>
      </c>
      <c r="DA8">
        <v>13913.4</v>
      </c>
      <c r="DB8">
        <v>13997.4</v>
      </c>
      <c r="DC8">
        <v>13993.8</v>
      </c>
      <c r="DD8">
        <v>13740.9</v>
      </c>
      <c r="DE8">
        <v>14194.8</v>
      </c>
      <c r="DF8">
        <v>14659</v>
      </c>
      <c r="DG8">
        <v>14872.6</v>
      </c>
      <c r="DH8">
        <v>15429.3</v>
      </c>
      <c r="DI8">
        <v>15264</v>
      </c>
      <c r="DJ8">
        <v>15071</v>
      </c>
      <c r="DK8">
        <v>15110.8</v>
      </c>
      <c r="DL8">
        <v>15311.1</v>
      </c>
      <c r="DM8">
        <v>15507.6</v>
      </c>
      <c r="DN8">
        <v>15725.6</v>
      </c>
      <c r="DO8">
        <v>15787.4</v>
      </c>
      <c r="DP8">
        <v>15973.6</v>
      </c>
      <c r="DQ8">
        <v>15986.1</v>
      </c>
      <c r="DR8">
        <v>16296.6</v>
      </c>
      <c r="DS8">
        <v>16644.5</v>
      </c>
      <c r="DT8">
        <v>16641</v>
      </c>
      <c r="DU8">
        <v>16363.3</v>
      </c>
      <c r="DV8">
        <v>16704.400000000001</v>
      </c>
      <c r="DW8">
        <v>16200.2</v>
      </c>
      <c r="DX8">
        <v>15734.1</v>
      </c>
      <c r="DY8">
        <v>14115.1</v>
      </c>
      <c r="DZ8">
        <v>15675.3</v>
      </c>
      <c r="EA8">
        <v>16134.3</v>
      </c>
      <c r="EB8">
        <v>16668.2</v>
      </c>
      <c r="EC8">
        <v>16942.5</v>
      </c>
      <c r="ED8">
        <v>17416.2</v>
      </c>
      <c r="EE8">
        <v>17404.3</v>
      </c>
      <c r="EF8">
        <v>17768.7</v>
      </c>
      <c r="EG8">
        <v>17727.599999999999</v>
      </c>
      <c r="EH8">
        <v>17716.5</v>
      </c>
      <c r="EI8">
        <v>17815.5</v>
      </c>
      <c r="EJ8">
        <v>18657.3</v>
      </c>
      <c r="EK8">
        <v>18746.599999999999</v>
      </c>
      <c r="EL8">
        <v>18880.5</v>
      </c>
      <c r="EM8">
        <v>18597.2</v>
      </c>
    </row>
    <row r="9" spans="1:143" x14ac:dyDescent="0.3">
      <c r="A9" t="s">
        <v>151</v>
      </c>
      <c r="B9" t="s">
        <v>132</v>
      </c>
      <c r="C9" t="s">
        <v>357</v>
      </c>
      <c r="D9" t="s">
        <v>133</v>
      </c>
      <c r="E9" t="s">
        <v>358</v>
      </c>
      <c r="F9" t="s">
        <v>152</v>
      </c>
      <c r="G9" t="s">
        <v>371</v>
      </c>
      <c r="H9" t="s">
        <v>135</v>
      </c>
      <c r="I9" t="s">
        <v>360</v>
      </c>
      <c r="J9" t="s">
        <v>135</v>
      </c>
      <c r="K9" t="s">
        <v>360</v>
      </c>
      <c r="L9" t="s">
        <v>136</v>
      </c>
      <c r="M9" t="s">
        <v>361</v>
      </c>
      <c r="N9" t="s">
        <v>137</v>
      </c>
      <c r="O9" t="s">
        <v>362</v>
      </c>
      <c r="P9" t="s">
        <v>138</v>
      </c>
      <c r="Q9" t="s">
        <v>363</v>
      </c>
      <c r="R9" t="s">
        <v>137</v>
      </c>
      <c r="S9" t="s">
        <v>362</v>
      </c>
      <c r="T9" t="s">
        <v>139</v>
      </c>
      <c r="U9" t="s">
        <v>364</v>
      </c>
      <c r="V9" t="s">
        <v>140</v>
      </c>
      <c r="W9" t="s">
        <v>365</v>
      </c>
      <c r="X9" t="s">
        <v>141</v>
      </c>
      <c r="Y9" t="s">
        <v>366</v>
      </c>
      <c r="Z9" t="s">
        <v>142</v>
      </c>
      <c r="AA9" t="s">
        <v>367</v>
      </c>
      <c r="AB9">
        <v>63631</v>
      </c>
      <c r="AC9">
        <v>63936</v>
      </c>
      <c r="AD9">
        <v>64293</v>
      </c>
      <c r="AE9">
        <v>64422</v>
      </c>
      <c r="AF9">
        <v>64138</v>
      </c>
      <c r="AG9">
        <v>64477</v>
      </c>
      <c r="AH9">
        <v>64729</v>
      </c>
      <c r="AI9">
        <v>65275</v>
      </c>
      <c r="AJ9">
        <v>65923</v>
      </c>
      <c r="AK9">
        <v>66877</v>
      </c>
      <c r="AL9">
        <v>67444</v>
      </c>
      <c r="AM9">
        <v>67806</v>
      </c>
      <c r="AN9">
        <v>67948</v>
      </c>
      <c r="AO9">
        <v>68179</v>
      </c>
      <c r="AP9">
        <v>68384</v>
      </c>
      <c r="AQ9">
        <v>68549</v>
      </c>
      <c r="AR9">
        <v>69168</v>
      </c>
      <c r="AS9">
        <v>70095</v>
      </c>
      <c r="AT9">
        <v>71091</v>
      </c>
      <c r="AU9">
        <v>71788</v>
      </c>
      <c r="AV9">
        <v>72356</v>
      </c>
      <c r="AW9">
        <v>72870</v>
      </c>
      <c r="AX9">
        <v>73189</v>
      </c>
      <c r="AY9">
        <v>73867</v>
      </c>
      <c r="AZ9">
        <v>74186</v>
      </c>
      <c r="BA9">
        <v>74238</v>
      </c>
      <c r="BB9">
        <v>74158</v>
      </c>
      <c r="BC9">
        <v>74123</v>
      </c>
      <c r="BD9">
        <v>74706</v>
      </c>
      <c r="BE9">
        <v>75255</v>
      </c>
      <c r="BF9">
        <v>75637</v>
      </c>
      <c r="BG9">
        <v>75949</v>
      </c>
      <c r="BH9">
        <v>75801</v>
      </c>
      <c r="BI9">
        <v>75944</v>
      </c>
      <c r="BJ9">
        <v>76366</v>
      </c>
      <c r="BK9">
        <v>76796</v>
      </c>
      <c r="BL9">
        <v>77748</v>
      </c>
      <c r="BM9">
        <v>78431</v>
      </c>
      <c r="BN9">
        <v>79024</v>
      </c>
      <c r="BO9">
        <v>79372</v>
      </c>
      <c r="BP9">
        <v>79798</v>
      </c>
      <c r="BQ9">
        <v>80399</v>
      </c>
      <c r="BR9">
        <v>80758</v>
      </c>
      <c r="BS9">
        <v>81331</v>
      </c>
      <c r="BT9">
        <v>81800</v>
      </c>
      <c r="BU9">
        <v>82107</v>
      </c>
      <c r="BV9">
        <v>82697</v>
      </c>
      <c r="BW9">
        <v>83582</v>
      </c>
      <c r="BX9">
        <v>84817</v>
      </c>
      <c r="BY9">
        <v>85246</v>
      </c>
      <c r="BZ9">
        <v>85976</v>
      </c>
      <c r="CA9">
        <v>86444</v>
      </c>
      <c r="CB9">
        <v>86859</v>
      </c>
      <c r="CC9">
        <v>86940</v>
      </c>
      <c r="CD9">
        <v>86531</v>
      </c>
      <c r="CE9">
        <v>84845</v>
      </c>
      <c r="CF9">
        <v>83891</v>
      </c>
      <c r="CG9">
        <v>83923</v>
      </c>
      <c r="CH9">
        <v>84866</v>
      </c>
      <c r="CI9">
        <v>85529</v>
      </c>
      <c r="CJ9">
        <v>86032</v>
      </c>
      <c r="CK9">
        <v>86858</v>
      </c>
      <c r="CL9">
        <v>87278</v>
      </c>
      <c r="CM9">
        <v>87796</v>
      </c>
      <c r="CN9">
        <v>88361</v>
      </c>
      <c r="CO9">
        <v>88583</v>
      </c>
      <c r="CP9">
        <v>88858</v>
      </c>
      <c r="CQ9">
        <v>89066</v>
      </c>
      <c r="CR9">
        <v>89246</v>
      </c>
      <c r="CS9">
        <v>89304</v>
      </c>
      <c r="CT9">
        <v>89607</v>
      </c>
      <c r="CU9">
        <v>89510</v>
      </c>
      <c r="CV9">
        <v>89220</v>
      </c>
      <c r="CW9">
        <v>89748</v>
      </c>
      <c r="CX9">
        <v>89995</v>
      </c>
      <c r="CY9">
        <v>90179</v>
      </c>
      <c r="CZ9">
        <v>90592</v>
      </c>
      <c r="DA9">
        <v>90884</v>
      </c>
      <c r="DB9">
        <v>91579</v>
      </c>
      <c r="DC9">
        <v>92129</v>
      </c>
      <c r="DD9">
        <v>92695</v>
      </c>
      <c r="DE9">
        <v>93346</v>
      </c>
      <c r="DF9">
        <v>93485</v>
      </c>
      <c r="DG9">
        <v>93775</v>
      </c>
      <c r="DH9">
        <v>93709</v>
      </c>
      <c r="DI9">
        <v>94163</v>
      </c>
      <c r="DJ9">
        <v>94247</v>
      </c>
      <c r="DK9">
        <v>94698</v>
      </c>
      <c r="DL9">
        <v>95353</v>
      </c>
      <c r="DM9">
        <v>95547</v>
      </c>
      <c r="DN9">
        <v>95454</v>
      </c>
      <c r="DO9">
        <v>96353</v>
      </c>
      <c r="DP9">
        <v>96593</v>
      </c>
      <c r="DQ9">
        <v>97059</v>
      </c>
      <c r="DR9">
        <v>97452</v>
      </c>
      <c r="DS9">
        <v>98493</v>
      </c>
      <c r="DT9">
        <v>98744</v>
      </c>
      <c r="DU9">
        <v>99295</v>
      </c>
      <c r="DV9">
        <v>100055</v>
      </c>
      <c r="DW9">
        <v>100579</v>
      </c>
      <c r="DX9">
        <v>98229</v>
      </c>
      <c r="DY9">
        <v>87272</v>
      </c>
      <c r="DZ9">
        <v>96856</v>
      </c>
      <c r="EA9">
        <v>97068</v>
      </c>
      <c r="EB9">
        <v>98594</v>
      </c>
      <c r="EC9">
        <v>100198</v>
      </c>
      <c r="ED9">
        <v>102155</v>
      </c>
      <c r="EE9">
        <v>103008</v>
      </c>
      <c r="EF9">
        <v>103287</v>
      </c>
      <c r="EG9">
        <v>104093</v>
      </c>
      <c r="EH9">
        <v>104370</v>
      </c>
      <c r="EI9">
        <v>104614</v>
      </c>
      <c r="EJ9">
        <v>105052</v>
      </c>
      <c r="EK9">
        <v>105472</v>
      </c>
      <c r="EL9">
        <v>105962</v>
      </c>
      <c r="EM9">
        <v>106447</v>
      </c>
    </row>
    <row r="10" spans="1:143" x14ac:dyDescent="0.3">
      <c r="A10" t="s">
        <v>153</v>
      </c>
      <c r="B10" t="s">
        <v>132</v>
      </c>
      <c r="C10" t="s">
        <v>357</v>
      </c>
      <c r="D10" t="s">
        <v>133</v>
      </c>
      <c r="E10" t="s">
        <v>358</v>
      </c>
      <c r="F10" t="s">
        <v>152</v>
      </c>
      <c r="G10" t="s">
        <v>371</v>
      </c>
      <c r="H10" t="s">
        <v>135</v>
      </c>
      <c r="I10" t="s">
        <v>360</v>
      </c>
      <c r="J10" t="s">
        <v>135</v>
      </c>
      <c r="K10" t="s">
        <v>360</v>
      </c>
      <c r="L10" t="s">
        <v>136</v>
      </c>
      <c r="M10" t="s">
        <v>361</v>
      </c>
      <c r="N10" t="s">
        <v>137</v>
      </c>
      <c r="O10" t="s">
        <v>362</v>
      </c>
      <c r="P10" t="s">
        <v>138</v>
      </c>
      <c r="Q10" t="s">
        <v>363</v>
      </c>
      <c r="R10" t="s">
        <v>137</v>
      </c>
      <c r="S10" t="s">
        <v>362</v>
      </c>
      <c r="T10" t="s">
        <v>139</v>
      </c>
      <c r="U10" t="s">
        <v>364</v>
      </c>
      <c r="V10" t="s">
        <v>148</v>
      </c>
      <c r="W10" t="s">
        <v>370</v>
      </c>
      <c r="X10" t="s">
        <v>141</v>
      </c>
      <c r="Y10" t="s">
        <v>366</v>
      </c>
      <c r="Z10" t="s">
        <v>142</v>
      </c>
      <c r="AA10" t="s">
        <v>367</v>
      </c>
      <c r="AB10">
        <v>47081</v>
      </c>
      <c r="AC10">
        <v>47269</v>
      </c>
      <c r="AD10">
        <v>47681</v>
      </c>
      <c r="AE10">
        <v>47717</v>
      </c>
      <c r="AF10">
        <v>47701</v>
      </c>
      <c r="AG10">
        <v>47833</v>
      </c>
      <c r="AH10">
        <v>48091</v>
      </c>
      <c r="AI10">
        <v>48600</v>
      </c>
      <c r="AJ10">
        <v>49059</v>
      </c>
      <c r="AK10">
        <v>49861</v>
      </c>
      <c r="AL10">
        <v>50582</v>
      </c>
      <c r="AM10">
        <v>51110</v>
      </c>
      <c r="AN10">
        <v>51498</v>
      </c>
      <c r="AO10">
        <v>51988</v>
      </c>
      <c r="AP10">
        <v>52244</v>
      </c>
      <c r="AQ10">
        <v>52383</v>
      </c>
      <c r="AR10">
        <v>52842</v>
      </c>
      <c r="AS10">
        <v>53618</v>
      </c>
      <c r="AT10">
        <v>54402</v>
      </c>
      <c r="AU10">
        <v>55314</v>
      </c>
      <c r="AV10">
        <v>56057</v>
      </c>
      <c r="AW10">
        <v>56846</v>
      </c>
      <c r="AX10">
        <v>57436</v>
      </c>
      <c r="AY10">
        <v>58301</v>
      </c>
      <c r="AZ10">
        <v>58631</v>
      </c>
      <c r="BA10">
        <v>59168</v>
      </c>
      <c r="BB10">
        <v>59344</v>
      </c>
      <c r="BC10">
        <v>59660</v>
      </c>
      <c r="BD10">
        <v>60366</v>
      </c>
      <c r="BE10">
        <v>60844</v>
      </c>
      <c r="BF10">
        <v>61394</v>
      </c>
      <c r="BG10">
        <v>61953</v>
      </c>
      <c r="BH10">
        <v>62202</v>
      </c>
      <c r="BI10">
        <v>62583</v>
      </c>
      <c r="BJ10">
        <v>63257</v>
      </c>
      <c r="BK10">
        <v>63820</v>
      </c>
      <c r="BL10">
        <v>64952</v>
      </c>
      <c r="BM10">
        <v>65848</v>
      </c>
      <c r="BN10">
        <v>66654</v>
      </c>
      <c r="BO10">
        <v>67385</v>
      </c>
      <c r="BP10">
        <v>67896</v>
      </c>
      <c r="BQ10">
        <v>68814</v>
      </c>
      <c r="BR10">
        <v>69594</v>
      </c>
      <c r="BS10">
        <v>70534</v>
      </c>
      <c r="BT10">
        <v>71180</v>
      </c>
      <c r="BU10">
        <v>71917</v>
      </c>
      <c r="BV10">
        <v>72873</v>
      </c>
      <c r="BW10">
        <v>74063</v>
      </c>
      <c r="BX10">
        <v>75667</v>
      </c>
      <c r="BY10">
        <v>76274</v>
      </c>
      <c r="BZ10">
        <v>76930</v>
      </c>
      <c r="CA10">
        <v>77713</v>
      </c>
      <c r="CB10">
        <v>78432</v>
      </c>
      <c r="CC10">
        <v>78974</v>
      </c>
      <c r="CD10">
        <v>79010</v>
      </c>
      <c r="CE10">
        <v>77558</v>
      </c>
      <c r="CF10">
        <v>76500</v>
      </c>
      <c r="CG10">
        <v>76649</v>
      </c>
      <c r="CH10">
        <v>77746</v>
      </c>
      <c r="CI10">
        <v>78617</v>
      </c>
      <c r="CJ10">
        <v>79465</v>
      </c>
      <c r="CK10">
        <v>80864</v>
      </c>
      <c r="CL10">
        <v>81636</v>
      </c>
      <c r="CM10">
        <v>82381</v>
      </c>
      <c r="CN10">
        <v>83313</v>
      </c>
      <c r="CO10">
        <v>83812</v>
      </c>
      <c r="CP10">
        <v>84267</v>
      </c>
      <c r="CQ10">
        <v>84718</v>
      </c>
      <c r="CR10">
        <v>85573</v>
      </c>
      <c r="CS10">
        <v>86069</v>
      </c>
      <c r="CT10">
        <v>86575</v>
      </c>
      <c r="CU10">
        <v>86852</v>
      </c>
      <c r="CV10">
        <v>86915</v>
      </c>
      <c r="CW10">
        <v>87538</v>
      </c>
      <c r="CX10">
        <v>88060</v>
      </c>
      <c r="CY10">
        <v>88455</v>
      </c>
      <c r="CZ10">
        <v>89150</v>
      </c>
      <c r="DA10">
        <v>89574</v>
      </c>
      <c r="DB10">
        <v>90515</v>
      </c>
      <c r="DC10">
        <v>91344</v>
      </c>
      <c r="DD10">
        <v>92124</v>
      </c>
      <c r="DE10">
        <v>93242</v>
      </c>
      <c r="DF10">
        <v>93676</v>
      </c>
      <c r="DG10">
        <v>94258</v>
      </c>
      <c r="DH10">
        <v>94643</v>
      </c>
      <c r="DI10">
        <v>95921</v>
      </c>
      <c r="DJ10">
        <v>96338</v>
      </c>
      <c r="DK10">
        <v>97130</v>
      </c>
      <c r="DL10">
        <v>98365</v>
      </c>
      <c r="DM10">
        <v>99073</v>
      </c>
      <c r="DN10">
        <v>99213</v>
      </c>
      <c r="DO10">
        <v>100384</v>
      </c>
      <c r="DP10">
        <v>100923</v>
      </c>
      <c r="DQ10">
        <v>101952</v>
      </c>
      <c r="DR10">
        <v>102778</v>
      </c>
      <c r="DS10">
        <v>104548</v>
      </c>
      <c r="DT10">
        <v>105036</v>
      </c>
      <c r="DU10">
        <v>106265</v>
      </c>
      <c r="DV10">
        <v>107552</v>
      </c>
      <c r="DW10">
        <v>108493</v>
      </c>
      <c r="DX10">
        <v>106844</v>
      </c>
      <c r="DY10">
        <v>94834</v>
      </c>
      <c r="DZ10">
        <v>105637</v>
      </c>
      <c r="EA10">
        <v>106305</v>
      </c>
      <c r="EB10">
        <v>108668</v>
      </c>
      <c r="EC10">
        <v>111583</v>
      </c>
      <c r="ED10">
        <v>114834</v>
      </c>
      <c r="EE10">
        <v>117936</v>
      </c>
      <c r="EF10">
        <v>120243</v>
      </c>
      <c r="EG10">
        <v>123327</v>
      </c>
      <c r="EH10">
        <v>125678</v>
      </c>
      <c r="EI10">
        <v>127768</v>
      </c>
      <c r="EJ10">
        <v>129985</v>
      </c>
      <c r="EK10">
        <v>130512</v>
      </c>
      <c r="EL10">
        <v>131842</v>
      </c>
      <c r="EM10">
        <v>133063</v>
      </c>
    </row>
    <row r="11" spans="1:143" x14ac:dyDescent="0.3">
      <c r="A11" t="s">
        <v>154</v>
      </c>
      <c r="B11" t="s">
        <v>132</v>
      </c>
      <c r="C11" t="s">
        <v>357</v>
      </c>
      <c r="D11" t="s">
        <v>133</v>
      </c>
      <c r="E11" t="s">
        <v>358</v>
      </c>
      <c r="F11" t="s">
        <v>152</v>
      </c>
      <c r="G11" t="s">
        <v>371</v>
      </c>
      <c r="H11" t="s">
        <v>135</v>
      </c>
      <c r="I11" t="s">
        <v>360</v>
      </c>
      <c r="J11" t="s">
        <v>135</v>
      </c>
      <c r="K11" t="s">
        <v>360</v>
      </c>
      <c r="L11" t="s">
        <v>136</v>
      </c>
      <c r="M11" t="s">
        <v>361</v>
      </c>
      <c r="N11" t="s">
        <v>137</v>
      </c>
      <c r="O11" t="s">
        <v>362</v>
      </c>
      <c r="P11" t="s">
        <v>144</v>
      </c>
      <c r="Q11" t="s">
        <v>368</v>
      </c>
      <c r="R11" t="s">
        <v>137</v>
      </c>
      <c r="S11" t="s">
        <v>362</v>
      </c>
      <c r="T11" t="s">
        <v>139</v>
      </c>
      <c r="U11" t="s">
        <v>364</v>
      </c>
      <c r="V11" t="s">
        <v>140</v>
      </c>
      <c r="W11" t="s">
        <v>365</v>
      </c>
      <c r="X11" t="s">
        <v>141</v>
      </c>
      <c r="Y11" t="s">
        <v>366</v>
      </c>
      <c r="Z11" t="s">
        <v>142</v>
      </c>
      <c r="AA11" t="s">
        <v>367</v>
      </c>
      <c r="AB11">
        <v>9806</v>
      </c>
      <c r="AC11">
        <v>9860</v>
      </c>
      <c r="AD11">
        <v>9914</v>
      </c>
      <c r="AE11">
        <v>9943</v>
      </c>
      <c r="AF11">
        <v>9989</v>
      </c>
      <c r="AG11">
        <v>10068</v>
      </c>
      <c r="AH11">
        <v>10220</v>
      </c>
      <c r="AI11">
        <v>10373</v>
      </c>
      <c r="AJ11">
        <v>10530</v>
      </c>
      <c r="AK11">
        <v>10734</v>
      </c>
      <c r="AL11">
        <v>10912</v>
      </c>
      <c r="AM11">
        <v>11023</v>
      </c>
      <c r="AN11">
        <v>11094</v>
      </c>
      <c r="AO11">
        <v>11104</v>
      </c>
      <c r="AP11">
        <v>11155</v>
      </c>
      <c r="AQ11">
        <v>11148</v>
      </c>
      <c r="AR11">
        <v>11074</v>
      </c>
      <c r="AS11">
        <v>11078</v>
      </c>
      <c r="AT11">
        <v>11272</v>
      </c>
      <c r="AU11">
        <v>11403</v>
      </c>
      <c r="AV11">
        <v>11700</v>
      </c>
      <c r="AW11">
        <v>11864</v>
      </c>
      <c r="AX11">
        <v>11863</v>
      </c>
      <c r="AY11">
        <v>11938</v>
      </c>
      <c r="AZ11">
        <v>11984</v>
      </c>
      <c r="BA11">
        <v>11967</v>
      </c>
      <c r="BB11">
        <v>11881</v>
      </c>
      <c r="BC11">
        <v>11869</v>
      </c>
      <c r="BD11">
        <v>11879</v>
      </c>
      <c r="BE11">
        <v>11981</v>
      </c>
      <c r="BF11">
        <v>11997</v>
      </c>
      <c r="BG11">
        <v>12042</v>
      </c>
      <c r="BH11">
        <v>11967</v>
      </c>
      <c r="BI11">
        <v>11844</v>
      </c>
      <c r="BJ11">
        <v>11932</v>
      </c>
      <c r="BK11">
        <v>12062</v>
      </c>
      <c r="BL11">
        <v>12227</v>
      </c>
      <c r="BM11">
        <v>12445</v>
      </c>
      <c r="BN11">
        <v>12699</v>
      </c>
      <c r="BO11">
        <v>12867</v>
      </c>
      <c r="BP11">
        <v>12879</v>
      </c>
      <c r="BQ11">
        <v>12983</v>
      </c>
      <c r="BR11">
        <v>12934</v>
      </c>
      <c r="BS11">
        <v>12770</v>
      </c>
      <c r="BT11">
        <v>12524</v>
      </c>
      <c r="BU11">
        <v>12457</v>
      </c>
      <c r="BV11">
        <v>12521</v>
      </c>
      <c r="BW11">
        <v>12869</v>
      </c>
      <c r="BX11">
        <v>13144</v>
      </c>
      <c r="BY11">
        <v>13349</v>
      </c>
      <c r="BZ11">
        <v>13533</v>
      </c>
      <c r="CA11">
        <v>13541</v>
      </c>
      <c r="CB11">
        <v>13375</v>
      </c>
      <c r="CC11">
        <v>13196</v>
      </c>
      <c r="CD11">
        <v>12922</v>
      </c>
      <c r="CE11">
        <v>12282</v>
      </c>
      <c r="CF11">
        <v>11645</v>
      </c>
      <c r="CG11">
        <v>11599</v>
      </c>
      <c r="CH11">
        <v>11852</v>
      </c>
      <c r="CI11">
        <v>12168</v>
      </c>
      <c r="CJ11">
        <v>12307</v>
      </c>
      <c r="CK11">
        <v>12507</v>
      </c>
      <c r="CL11">
        <v>12650</v>
      </c>
      <c r="CM11">
        <v>12681</v>
      </c>
      <c r="CN11">
        <v>12645</v>
      </c>
      <c r="CO11">
        <v>12583</v>
      </c>
      <c r="CP11">
        <v>12496</v>
      </c>
      <c r="CQ11">
        <v>12486</v>
      </c>
      <c r="CR11">
        <v>12457</v>
      </c>
      <c r="CS11">
        <v>12340</v>
      </c>
      <c r="CT11">
        <v>12326</v>
      </c>
      <c r="CU11">
        <v>12297</v>
      </c>
      <c r="CV11">
        <v>12267</v>
      </c>
      <c r="CW11">
        <v>12482</v>
      </c>
      <c r="CX11">
        <v>12497</v>
      </c>
      <c r="CY11">
        <v>12687</v>
      </c>
      <c r="CZ11">
        <v>12768</v>
      </c>
      <c r="DA11">
        <v>12832</v>
      </c>
      <c r="DB11">
        <v>12901</v>
      </c>
      <c r="DC11">
        <v>12988</v>
      </c>
      <c r="DD11">
        <v>13179</v>
      </c>
      <c r="DE11">
        <v>13179</v>
      </c>
      <c r="DF11">
        <v>13273</v>
      </c>
      <c r="DG11">
        <v>13263</v>
      </c>
      <c r="DH11">
        <v>13146</v>
      </c>
      <c r="DI11">
        <v>12948</v>
      </c>
      <c r="DJ11">
        <v>12887</v>
      </c>
      <c r="DK11">
        <v>13043</v>
      </c>
      <c r="DL11">
        <v>13261</v>
      </c>
      <c r="DM11">
        <v>13210</v>
      </c>
      <c r="DN11">
        <v>13087</v>
      </c>
      <c r="DO11">
        <v>13264</v>
      </c>
      <c r="DP11">
        <v>13180</v>
      </c>
      <c r="DQ11">
        <v>13133</v>
      </c>
      <c r="DR11">
        <v>13177</v>
      </c>
      <c r="DS11">
        <v>13332</v>
      </c>
      <c r="DT11">
        <v>13535</v>
      </c>
      <c r="DU11">
        <v>13610</v>
      </c>
      <c r="DV11">
        <v>13898</v>
      </c>
      <c r="DW11">
        <v>13946</v>
      </c>
      <c r="DX11">
        <v>13849</v>
      </c>
      <c r="DY11">
        <v>11943</v>
      </c>
      <c r="DZ11">
        <v>13184</v>
      </c>
      <c r="EA11">
        <v>13483</v>
      </c>
      <c r="EB11">
        <v>13477</v>
      </c>
      <c r="EC11">
        <v>13515</v>
      </c>
      <c r="ED11">
        <v>13412</v>
      </c>
      <c r="EE11">
        <v>13789</v>
      </c>
      <c r="EF11">
        <v>13988</v>
      </c>
      <c r="EG11">
        <v>14120</v>
      </c>
      <c r="EH11">
        <v>14275</v>
      </c>
      <c r="EI11">
        <v>14309</v>
      </c>
      <c r="EJ11">
        <v>14223</v>
      </c>
      <c r="EK11">
        <v>14046</v>
      </c>
      <c r="EL11">
        <v>14014</v>
      </c>
      <c r="EM11">
        <v>13898</v>
      </c>
    </row>
    <row r="12" spans="1:143" x14ac:dyDescent="0.3">
      <c r="A12" t="s">
        <v>155</v>
      </c>
      <c r="B12" t="s">
        <v>132</v>
      </c>
      <c r="C12" t="s">
        <v>357</v>
      </c>
      <c r="D12" t="s">
        <v>133</v>
      </c>
      <c r="E12" t="s">
        <v>358</v>
      </c>
      <c r="F12" t="s">
        <v>152</v>
      </c>
      <c r="G12" t="s">
        <v>371</v>
      </c>
      <c r="H12" t="s">
        <v>135</v>
      </c>
      <c r="I12" t="s">
        <v>360</v>
      </c>
      <c r="J12" t="s">
        <v>135</v>
      </c>
      <c r="K12" t="s">
        <v>360</v>
      </c>
      <c r="L12" t="s">
        <v>136</v>
      </c>
      <c r="M12" t="s">
        <v>361</v>
      </c>
      <c r="N12" t="s">
        <v>137</v>
      </c>
      <c r="O12" t="s">
        <v>362</v>
      </c>
      <c r="P12" t="s">
        <v>144</v>
      </c>
      <c r="Q12" t="s">
        <v>368</v>
      </c>
      <c r="R12" t="s">
        <v>137</v>
      </c>
      <c r="S12" t="s">
        <v>362</v>
      </c>
      <c r="T12" t="s">
        <v>139</v>
      </c>
      <c r="U12" t="s">
        <v>364</v>
      </c>
      <c r="V12" t="s">
        <v>148</v>
      </c>
      <c r="W12" t="s">
        <v>370</v>
      </c>
      <c r="X12" t="s">
        <v>141</v>
      </c>
      <c r="Y12" t="s">
        <v>366</v>
      </c>
      <c r="Z12" t="s">
        <v>142</v>
      </c>
      <c r="AA12" t="s">
        <v>367</v>
      </c>
      <c r="AB12">
        <v>9612</v>
      </c>
      <c r="AC12">
        <v>9639</v>
      </c>
      <c r="AD12">
        <v>9668</v>
      </c>
      <c r="AE12">
        <v>9677</v>
      </c>
      <c r="AF12">
        <v>9638</v>
      </c>
      <c r="AG12">
        <v>9650</v>
      </c>
      <c r="AH12">
        <v>9751</v>
      </c>
      <c r="AI12">
        <v>9893</v>
      </c>
      <c r="AJ12">
        <v>10023</v>
      </c>
      <c r="AK12">
        <v>10268</v>
      </c>
      <c r="AL12">
        <v>10421</v>
      </c>
      <c r="AM12">
        <v>10520</v>
      </c>
      <c r="AN12">
        <v>10592</v>
      </c>
      <c r="AO12">
        <v>10590</v>
      </c>
      <c r="AP12">
        <v>10584</v>
      </c>
      <c r="AQ12">
        <v>10477</v>
      </c>
      <c r="AR12">
        <v>10360</v>
      </c>
      <c r="AS12">
        <v>10352</v>
      </c>
      <c r="AT12">
        <v>10531</v>
      </c>
      <c r="AU12">
        <v>10694</v>
      </c>
      <c r="AV12">
        <v>11043</v>
      </c>
      <c r="AW12">
        <v>11260</v>
      </c>
      <c r="AX12">
        <v>11266</v>
      </c>
      <c r="AY12">
        <v>11391</v>
      </c>
      <c r="AZ12">
        <v>11344</v>
      </c>
      <c r="BA12">
        <v>11294</v>
      </c>
      <c r="BB12">
        <v>11191</v>
      </c>
      <c r="BC12">
        <v>11216</v>
      </c>
      <c r="BD12">
        <v>11303</v>
      </c>
      <c r="BE12">
        <v>11459</v>
      </c>
      <c r="BF12">
        <v>11517</v>
      </c>
      <c r="BG12">
        <v>11613</v>
      </c>
      <c r="BH12">
        <v>11468</v>
      </c>
      <c r="BI12">
        <v>11278</v>
      </c>
      <c r="BJ12">
        <v>11370</v>
      </c>
      <c r="BK12">
        <v>11441</v>
      </c>
      <c r="BL12">
        <v>11618</v>
      </c>
      <c r="BM12">
        <v>11812</v>
      </c>
      <c r="BN12">
        <v>12071</v>
      </c>
      <c r="BO12">
        <v>12258</v>
      </c>
      <c r="BP12">
        <v>12280</v>
      </c>
      <c r="BQ12">
        <v>12368</v>
      </c>
      <c r="BR12">
        <v>12324</v>
      </c>
      <c r="BS12">
        <v>12233</v>
      </c>
      <c r="BT12">
        <v>12105</v>
      </c>
      <c r="BU12">
        <v>12070</v>
      </c>
      <c r="BV12">
        <v>12148</v>
      </c>
      <c r="BW12">
        <v>12512</v>
      </c>
      <c r="BX12">
        <v>12791</v>
      </c>
      <c r="BY12">
        <v>12943</v>
      </c>
      <c r="BZ12">
        <v>13051</v>
      </c>
      <c r="CA12">
        <v>12966</v>
      </c>
      <c r="CB12">
        <v>12753</v>
      </c>
      <c r="CC12">
        <v>12568</v>
      </c>
      <c r="CD12">
        <v>12267</v>
      </c>
      <c r="CE12">
        <v>11629</v>
      </c>
      <c r="CF12">
        <v>10870</v>
      </c>
      <c r="CG12">
        <v>10938</v>
      </c>
      <c r="CH12">
        <v>11301</v>
      </c>
      <c r="CI12">
        <v>11649</v>
      </c>
      <c r="CJ12">
        <v>11822</v>
      </c>
      <c r="CK12">
        <v>12133</v>
      </c>
      <c r="CL12">
        <v>12236</v>
      </c>
      <c r="CM12">
        <v>12247</v>
      </c>
      <c r="CN12">
        <v>12277</v>
      </c>
      <c r="CO12">
        <v>12219</v>
      </c>
      <c r="CP12">
        <v>12088</v>
      </c>
      <c r="CQ12">
        <v>12026</v>
      </c>
      <c r="CR12">
        <v>12119</v>
      </c>
      <c r="CS12">
        <v>12205</v>
      </c>
      <c r="CT12">
        <v>12216</v>
      </c>
      <c r="CU12">
        <v>12212</v>
      </c>
      <c r="CV12">
        <v>12134</v>
      </c>
      <c r="CW12">
        <v>12319</v>
      </c>
      <c r="CX12">
        <v>12374</v>
      </c>
      <c r="CY12">
        <v>12529</v>
      </c>
      <c r="CZ12">
        <v>12522</v>
      </c>
      <c r="DA12">
        <v>12578</v>
      </c>
      <c r="DB12">
        <v>12709</v>
      </c>
      <c r="DC12">
        <v>12828</v>
      </c>
      <c r="DD12">
        <v>13079</v>
      </c>
      <c r="DE12">
        <v>13214</v>
      </c>
      <c r="DF12">
        <v>13306</v>
      </c>
      <c r="DG12">
        <v>13295</v>
      </c>
      <c r="DH12">
        <v>13127</v>
      </c>
      <c r="DI12">
        <v>13278</v>
      </c>
      <c r="DJ12">
        <v>13281</v>
      </c>
      <c r="DK12">
        <v>13460</v>
      </c>
      <c r="DL12">
        <v>13720</v>
      </c>
      <c r="DM12">
        <v>13857</v>
      </c>
      <c r="DN12">
        <v>13779</v>
      </c>
      <c r="DO12">
        <v>13960</v>
      </c>
      <c r="DP12">
        <v>13944</v>
      </c>
      <c r="DQ12">
        <v>13957</v>
      </c>
      <c r="DR12">
        <v>13971</v>
      </c>
      <c r="DS12">
        <v>14132</v>
      </c>
      <c r="DT12">
        <v>14385</v>
      </c>
      <c r="DU12">
        <v>14671</v>
      </c>
      <c r="DV12">
        <v>14992</v>
      </c>
      <c r="DW12">
        <v>15046</v>
      </c>
      <c r="DX12">
        <v>15092</v>
      </c>
      <c r="DY12">
        <v>12790</v>
      </c>
      <c r="DZ12">
        <v>14195</v>
      </c>
      <c r="EA12">
        <v>14397</v>
      </c>
      <c r="EB12">
        <v>14479</v>
      </c>
      <c r="EC12">
        <v>15116</v>
      </c>
      <c r="ED12">
        <v>15343</v>
      </c>
      <c r="EE12">
        <v>16253</v>
      </c>
      <c r="EF12">
        <v>16881</v>
      </c>
      <c r="EG12">
        <v>17653</v>
      </c>
      <c r="EH12">
        <v>17797</v>
      </c>
      <c r="EI12">
        <v>17740</v>
      </c>
      <c r="EJ12">
        <v>17809</v>
      </c>
      <c r="EK12">
        <v>17465</v>
      </c>
      <c r="EL12">
        <v>17209</v>
      </c>
      <c r="EM12">
        <v>17003</v>
      </c>
    </row>
    <row r="13" spans="1:143" x14ac:dyDescent="0.3">
      <c r="A13" t="s">
        <v>156</v>
      </c>
      <c r="B13" t="s">
        <v>132</v>
      </c>
      <c r="C13" t="s">
        <v>357</v>
      </c>
      <c r="D13" t="s">
        <v>133</v>
      </c>
      <c r="E13" t="s">
        <v>358</v>
      </c>
      <c r="F13" t="s">
        <v>157</v>
      </c>
      <c r="G13" t="s">
        <v>372</v>
      </c>
      <c r="H13" t="s">
        <v>135</v>
      </c>
      <c r="I13" t="s">
        <v>360</v>
      </c>
      <c r="J13" t="s">
        <v>135</v>
      </c>
      <c r="K13" t="s">
        <v>360</v>
      </c>
      <c r="L13" t="s">
        <v>136</v>
      </c>
      <c r="M13" t="s">
        <v>361</v>
      </c>
      <c r="N13" t="s">
        <v>137</v>
      </c>
      <c r="O13" t="s">
        <v>362</v>
      </c>
      <c r="P13" t="s">
        <v>138</v>
      </c>
      <c r="Q13" t="s">
        <v>363</v>
      </c>
      <c r="R13" t="s">
        <v>137</v>
      </c>
      <c r="S13" t="s">
        <v>362</v>
      </c>
      <c r="T13" t="s">
        <v>139</v>
      </c>
      <c r="U13" t="s">
        <v>364</v>
      </c>
      <c r="V13" t="s">
        <v>140</v>
      </c>
      <c r="W13" t="s">
        <v>365</v>
      </c>
      <c r="X13" t="s">
        <v>141</v>
      </c>
      <c r="Y13" t="s">
        <v>366</v>
      </c>
      <c r="Z13" t="s">
        <v>142</v>
      </c>
      <c r="AA13" t="s">
        <v>367</v>
      </c>
      <c r="AB13">
        <v>11413.4</v>
      </c>
      <c r="AC13">
        <v>12944.7</v>
      </c>
      <c r="AD13">
        <v>13137.9</v>
      </c>
      <c r="AE13">
        <v>14355.8</v>
      </c>
      <c r="AF13">
        <v>14397</v>
      </c>
      <c r="AG13">
        <v>14242.9</v>
      </c>
      <c r="AH13">
        <v>13712.3</v>
      </c>
      <c r="AI13">
        <v>13310.7</v>
      </c>
      <c r="AJ13">
        <v>12134.4</v>
      </c>
      <c r="AK13">
        <v>11956.5</v>
      </c>
      <c r="AL13">
        <v>11801.8</v>
      </c>
      <c r="AM13">
        <v>11301</v>
      </c>
      <c r="AN13">
        <v>12740.3</v>
      </c>
      <c r="AO13">
        <v>11868.5</v>
      </c>
      <c r="AP13">
        <v>12116</v>
      </c>
      <c r="AQ13">
        <v>11578</v>
      </c>
      <c r="AR13">
        <v>11253.8</v>
      </c>
      <c r="AS13">
        <v>10906.2</v>
      </c>
      <c r="AT13">
        <v>10860.9</v>
      </c>
      <c r="AU13">
        <v>10778</v>
      </c>
      <c r="AV13">
        <v>11463.6</v>
      </c>
      <c r="AW13">
        <v>11578.1</v>
      </c>
      <c r="AX13">
        <v>11675.2</v>
      </c>
      <c r="AY13">
        <v>11783.3</v>
      </c>
      <c r="AZ13">
        <v>11883.7</v>
      </c>
      <c r="BA13">
        <v>11987.4</v>
      </c>
      <c r="BB13">
        <v>12156</v>
      </c>
      <c r="BC13">
        <v>12388.5</v>
      </c>
      <c r="BD13">
        <v>12674.1</v>
      </c>
      <c r="BE13">
        <v>12910.5</v>
      </c>
      <c r="BF13">
        <v>13139.8</v>
      </c>
      <c r="BG13">
        <v>13205.9</v>
      </c>
      <c r="BH13">
        <v>13346</v>
      </c>
      <c r="BI13">
        <v>13457.1</v>
      </c>
      <c r="BJ13">
        <v>13541.1</v>
      </c>
      <c r="BK13">
        <v>13816.2</v>
      </c>
      <c r="BL13">
        <v>13865.1</v>
      </c>
      <c r="BM13">
        <v>14094.4</v>
      </c>
      <c r="BN13">
        <v>14408.8</v>
      </c>
      <c r="BO13">
        <v>14526.1</v>
      </c>
      <c r="BP13">
        <v>14836.4</v>
      </c>
      <c r="BQ13">
        <v>15055.6</v>
      </c>
      <c r="BR13">
        <v>15214.9</v>
      </c>
      <c r="BS13">
        <v>15470.8</v>
      </c>
      <c r="BT13">
        <v>15775.3</v>
      </c>
      <c r="BU13">
        <v>15985.8</v>
      </c>
      <c r="BV13">
        <v>16403.599999999999</v>
      </c>
      <c r="BW13">
        <v>16665.400000000001</v>
      </c>
      <c r="BX13">
        <v>16854.7</v>
      </c>
      <c r="BY13">
        <v>17248.8</v>
      </c>
      <c r="BZ13">
        <v>17346.099999999999</v>
      </c>
      <c r="CA13">
        <v>17828.099999999999</v>
      </c>
      <c r="CB13">
        <v>18193.900000000001</v>
      </c>
      <c r="CC13">
        <v>18293.900000000001</v>
      </c>
      <c r="CD13">
        <v>18495.3</v>
      </c>
      <c r="CE13">
        <v>18494.3</v>
      </c>
      <c r="CF13">
        <v>18362.3</v>
      </c>
      <c r="CG13">
        <v>18250.3</v>
      </c>
      <c r="CH13">
        <v>18279.900000000001</v>
      </c>
      <c r="CI13">
        <v>18067.3</v>
      </c>
      <c r="CJ13">
        <v>18317.8</v>
      </c>
      <c r="CK13">
        <v>18399.7</v>
      </c>
      <c r="CL13">
        <v>18496.400000000001</v>
      </c>
      <c r="CM13">
        <v>18827.400000000001</v>
      </c>
      <c r="CN13">
        <v>18744.2</v>
      </c>
      <c r="CO13">
        <v>19005.099999999999</v>
      </c>
      <c r="CP13">
        <v>18916.8</v>
      </c>
      <c r="CQ13">
        <v>18817.099999999999</v>
      </c>
      <c r="CR13">
        <v>18982.5</v>
      </c>
      <c r="CS13">
        <v>18901.5</v>
      </c>
      <c r="CT13">
        <v>18832.8</v>
      </c>
      <c r="CU13">
        <v>18758.099999999999</v>
      </c>
      <c r="CV13">
        <v>18574.900000000001</v>
      </c>
      <c r="CW13">
        <v>18521.8</v>
      </c>
      <c r="CX13">
        <v>18604</v>
      </c>
      <c r="CY13">
        <v>18578.900000000001</v>
      </c>
      <c r="CZ13">
        <v>18595.400000000001</v>
      </c>
      <c r="DA13">
        <v>18711.2</v>
      </c>
      <c r="DB13">
        <v>18738.599999999999</v>
      </c>
      <c r="DC13">
        <v>19047.3</v>
      </c>
      <c r="DD13">
        <v>19146.599999999999</v>
      </c>
      <c r="DE13">
        <v>19269.7</v>
      </c>
      <c r="DF13">
        <v>19459.900000000001</v>
      </c>
      <c r="DG13">
        <v>19453.599999999999</v>
      </c>
      <c r="DH13">
        <v>19591.900000000001</v>
      </c>
      <c r="DI13">
        <v>19757.8</v>
      </c>
      <c r="DJ13">
        <v>19913.3</v>
      </c>
      <c r="DK13">
        <v>20094.2</v>
      </c>
      <c r="DL13">
        <v>20279.2</v>
      </c>
      <c r="DM13">
        <v>20413.599999999999</v>
      </c>
      <c r="DN13">
        <v>20565.599999999999</v>
      </c>
      <c r="DO13">
        <v>20731.5</v>
      </c>
      <c r="DP13">
        <v>20939.8</v>
      </c>
      <c r="DQ13">
        <v>21073.9</v>
      </c>
      <c r="DR13">
        <v>21289.599999999999</v>
      </c>
      <c r="DS13">
        <v>21466.400000000001</v>
      </c>
      <c r="DT13">
        <v>21795.4</v>
      </c>
      <c r="DU13">
        <v>22006.3</v>
      </c>
      <c r="DV13">
        <v>21869.1</v>
      </c>
      <c r="DW13">
        <v>21926.3</v>
      </c>
      <c r="DX13">
        <v>21731.9</v>
      </c>
      <c r="DY13">
        <v>20687.099999999999</v>
      </c>
      <c r="DZ13">
        <v>21237.599999999999</v>
      </c>
      <c r="EA13">
        <v>20731.099999999999</v>
      </c>
      <c r="EB13">
        <v>22259.599999999999</v>
      </c>
      <c r="EC13">
        <v>22430.7</v>
      </c>
      <c r="ED13">
        <v>22960</v>
      </c>
      <c r="EE13">
        <v>23222.1</v>
      </c>
      <c r="EF13">
        <v>23614.799999999999</v>
      </c>
      <c r="EG13">
        <v>23852.6</v>
      </c>
      <c r="EH13">
        <v>24016.3</v>
      </c>
      <c r="EI13">
        <v>24176.799999999999</v>
      </c>
      <c r="EJ13">
        <v>24091</v>
      </c>
      <c r="EK13">
        <v>24140.6</v>
      </c>
      <c r="EL13">
        <v>24173.7</v>
      </c>
      <c r="EM13">
        <v>24211.599999999999</v>
      </c>
    </row>
    <row r="14" spans="1:143" x14ac:dyDescent="0.3">
      <c r="A14" t="s">
        <v>158</v>
      </c>
      <c r="B14" t="s">
        <v>132</v>
      </c>
      <c r="C14" t="s">
        <v>357</v>
      </c>
      <c r="D14" t="s">
        <v>133</v>
      </c>
      <c r="E14" t="s">
        <v>358</v>
      </c>
      <c r="F14" t="s">
        <v>157</v>
      </c>
      <c r="G14" t="s">
        <v>372</v>
      </c>
      <c r="H14" t="s">
        <v>135</v>
      </c>
      <c r="I14" t="s">
        <v>360</v>
      </c>
      <c r="J14" t="s">
        <v>135</v>
      </c>
      <c r="K14" t="s">
        <v>360</v>
      </c>
      <c r="L14" t="s">
        <v>136</v>
      </c>
      <c r="M14" t="s">
        <v>361</v>
      </c>
      <c r="N14" t="s">
        <v>137</v>
      </c>
      <c r="O14" t="s">
        <v>362</v>
      </c>
      <c r="P14" t="s">
        <v>138</v>
      </c>
      <c r="Q14" t="s">
        <v>363</v>
      </c>
      <c r="R14" t="s">
        <v>137</v>
      </c>
      <c r="S14" t="s">
        <v>362</v>
      </c>
      <c r="T14" t="s">
        <v>139</v>
      </c>
      <c r="U14" t="s">
        <v>364</v>
      </c>
      <c r="V14" t="s">
        <v>148</v>
      </c>
      <c r="W14" t="s">
        <v>370</v>
      </c>
      <c r="X14" t="s">
        <v>141</v>
      </c>
      <c r="Y14" t="s">
        <v>366</v>
      </c>
      <c r="Z14" t="s">
        <v>142</v>
      </c>
      <c r="AA14" t="s">
        <v>367</v>
      </c>
      <c r="AB14">
        <v>251.2</v>
      </c>
      <c r="AC14">
        <v>258.10000000000002</v>
      </c>
      <c r="AD14">
        <v>307.2</v>
      </c>
      <c r="AE14">
        <v>361.2</v>
      </c>
      <c r="AF14">
        <v>337</v>
      </c>
      <c r="AG14">
        <v>347.7</v>
      </c>
      <c r="AH14">
        <v>547.5</v>
      </c>
      <c r="AI14">
        <v>773.3</v>
      </c>
      <c r="AJ14">
        <v>2003.2</v>
      </c>
      <c r="AK14">
        <v>3702.3</v>
      </c>
      <c r="AL14">
        <v>6034.8</v>
      </c>
      <c r="AM14">
        <v>5631.7</v>
      </c>
      <c r="AN14">
        <v>4907.3</v>
      </c>
      <c r="AO14">
        <v>5355.4</v>
      </c>
      <c r="AP14">
        <v>6678.2</v>
      </c>
      <c r="AQ14">
        <v>6753.3</v>
      </c>
      <c r="AR14">
        <v>4527.8999999999996</v>
      </c>
      <c r="AS14">
        <v>4911.3</v>
      </c>
      <c r="AT14">
        <v>6341</v>
      </c>
      <c r="AU14">
        <v>6462.3</v>
      </c>
      <c r="AV14">
        <v>5788.7</v>
      </c>
      <c r="AW14">
        <v>6003.1</v>
      </c>
      <c r="AX14">
        <v>6238.8</v>
      </c>
      <c r="AY14">
        <v>6497</v>
      </c>
      <c r="AZ14">
        <v>6549.3</v>
      </c>
      <c r="BA14">
        <v>6691.8</v>
      </c>
      <c r="BB14">
        <v>6890</v>
      </c>
      <c r="BC14">
        <v>7082.8</v>
      </c>
      <c r="BD14">
        <v>7416</v>
      </c>
      <c r="BE14">
        <v>7538.3</v>
      </c>
      <c r="BF14">
        <v>7629.9</v>
      </c>
      <c r="BG14">
        <v>7676.9</v>
      </c>
      <c r="BH14">
        <v>7678.5</v>
      </c>
      <c r="BI14">
        <v>7825.1</v>
      </c>
      <c r="BJ14">
        <v>8072.5</v>
      </c>
      <c r="BK14">
        <v>8315.7999999999993</v>
      </c>
      <c r="BL14">
        <v>8530.4</v>
      </c>
      <c r="BM14">
        <v>8695.5</v>
      </c>
      <c r="BN14">
        <v>8967.4</v>
      </c>
      <c r="BO14">
        <v>9027.5</v>
      </c>
      <c r="BP14">
        <v>9533.7000000000007</v>
      </c>
      <c r="BQ14">
        <v>9869.1</v>
      </c>
      <c r="BR14">
        <v>10043</v>
      </c>
      <c r="BS14">
        <v>10427.799999999999</v>
      </c>
      <c r="BT14">
        <v>10539.4</v>
      </c>
      <c r="BU14">
        <v>10934</v>
      </c>
      <c r="BV14">
        <v>11590</v>
      </c>
      <c r="BW14">
        <v>12001.9</v>
      </c>
      <c r="BX14">
        <v>12810.9</v>
      </c>
      <c r="BY14">
        <v>13078.5</v>
      </c>
      <c r="BZ14">
        <v>13632.3</v>
      </c>
      <c r="CA14">
        <v>14196.1</v>
      </c>
      <c r="CB14">
        <v>14575.5</v>
      </c>
      <c r="CC14">
        <v>15080.6</v>
      </c>
      <c r="CD14">
        <v>15665.5</v>
      </c>
      <c r="CE14">
        <v>15781.2</v>
      </c>
      <c r="CF14">
        <v>16088</v>
      </c>
      <c r="CG14">
        <v>16138.4</v>
      </c>
      <c r="CH14">
        <v>15686.1</v>
      </c>
      <c r="CI14">
        <v>15771.3</v>
      </c>
      <c r="CJ14">
        <v>15723.6</v>
      </c>
      <c r="CK14">
        <v>16020.9</v>
      </c>
      <c r="CL14">
        <v>16314.5</v>
      </c>
      <c r="CM14">
        <v>17184.099999999999</v>
      </c>
      <c r="CN14">
        <v>17956.099999999999</v>
      </c>
      <c r="CO14">
        <v>18016.099999999999</v>
      </c>
      <c r="CP14">
        <v>17761.099999999999</v>
      </c>
      <c r="CQ14">
        <v>17071.7</v>
      </c>
      <c r="CR14">
        <v>17418.3</v>
      </c>
      <c r="CS14">
        <v>17944.7</v>
      </c>
      <c r="CT14">
        <v>18074.7</v>
      </c>
      <c r="CU14">
        <v>18149.400000000001</v>
      </c>
      <c r="CV14">
        <v>17733.599999999999</v>
      </c>
      <c r="CW14">
        <v>17561.400000000001</v>
      </c>
      <c r="CX14">
        <v>17423.7</v>
      </c>
      <c r="CY14">
        <v>18054.900000000001</v>
      </c>
      <c r="CZ14">
        <v>17541.3</v>
      </c>
      <c r="DA14">
        <v>17803</v>
      </c>
      <c r="DB14">
        <v>18570.900000000001</v>
      </c>
      <c r="DC14">
        <v>18804.5</v>
      </c>
      <c r="DD14">
        <v>18798.3</v>
      </c>
      <c r="DE14">
        <v>19567.099999999999</v>
      </c>
      <c r="DF14">
        <v>19278.8</v>
      </c>
      <c r="DG14">
        <v>19616.8</v>
      </c>
      <c r="DH14">
        <v>20168.400000000001</v>
      </c>
      <c r="DI14">
        <v>20058.900000000001</v>
      </c>
      <c r="DJ14">
        <v>20728.7</v>
      </c>
      <c r="DK14">
        <v>21034.1</v>
      </c>
      <c r="DL14">
        <v>21465</v>
      </c>
      <c r="DM14">
        <v>21910.5</v>
      </c>
      <c r="DN14">
        <v>22229</v>
      </c>
      <c r="DO14">
        <v>22556.9</v>
      </c>
      <c r="DP14">
        <v>22902.6</v>
      </c>
      <c r="DQ14">
        <v>23426.9</v>
      </c>
      <c r="DR14">
        <v>24450.6</v>
      </c>
      <c r="DS14">
        <v>24238.6</v>
      </c>
      <c r="DT14">
        <v>25365.5</v>
      </c>
      <c r="DU14">
        <v>26350.6</v>
      </c>
      <c r="DV14">
        <v>25659.1</v>
      </c>
      <c r="DW14">
        <v>26407.3</v>
      </c>
      <c r="DX14">
        <v>25897.1</v>
      </c>
      <c r="DY14">
        <v>25199.1</v>
      </c>
      <c r="DZ14">
        <v>26302.3</v>
      </c>
      <c r="EA14">
        <v>27004.7</v>
      </c>
      <c r="EB14">
        <v>28327.4</v>
      </c>
      <c r="EC14">
        <v>29152</v>
      </c>
      <c r="ED14">
        <v>31070.3</v>
      </c>
      <c r="EE14">
        <v>32549.8</v>
      </c>
      <c r="EF14">
        <v>34544.800000000003</v>
      </c>
      <c r="EG14">
        <v>36432.800000000003</v>
      </c>
      <c r="EH14">
        <v>38043.599999999999</v>
      </c>
      <c r="EI14">
        <v>39599.1</v>
      </c>
      <c r="EJ14">
        <v>40434.699999999997</v>
      </c>
      <c r="EK14">
        <v>39722.300000000003</v>
      </c>
      <c r="EL14">
        <v>39976.699999999997</v>
      </c>
      <c r="EM14">
        <v>41221.5</v>
      </c>
    </row>
    <row r="15" spans="1:143" x14ac:dyDescent="0.3">
      <c r="A15" t="s">
        <v>159</v>
      </c>
      <c r="B15" t="s">
        <v>132</v>
      </c>
      <c r="C15" t="s">
        <v>357</v>
      </c>
      <c r="D15" t="s">
        <v>133</v>
      </c>
      <c r="E15" t="s">
        <v>358</v>
      </c>
      <c r="F15" t="s">
        <v>157</v>
      </c>
      <c r="G15" t="s">
        <v>372</v>
      </c>
      <c r="H15" t="s">
        <v>135</v>
      </c>
      <c r="I15" t="s">
        <v>360</v>
      </c>
      <c r="J15" t="s">
        <v>135</v>
      </c>
      <c r="K15" t="s">
        <v>360</v>
      </c>
      <c r="L15" t="s">
        <v>136</v>
      </c>
      <c r="M15" t="s">
        <v>361</v>
      </c>
      <c r="N15" t="s">
        <v>137</v>
      </c>
      <c r="O15" t="s">
        <v>362</v>
      </c>
      <c r="P15" t="s">
        <v>144</v>
      </c>
      <c r="Q15" t="s">
        <v>368</v>
      </c>
      <c r="R15" t="s">
        <v>137</v>
      </c>
      <c r="S15" t="s">
        <v>362</v>
      </c>
      <c r="T15" t="s">
        <v>139</v>
      </c>
      <c r="U15" t="s">
        <v>364</v>
      </c>
      <c r="V15" t="s">
        <v>140</v>
      </c>
      <c r="W15" t="s">
        <v>365</v>
      </c>
      <c r="X15" t="s">
        <v>141</v>
      </c>
      <c r="Y15" t="s">
        <v>366</v>
      </c>
      <c r="Z15" t="s">
        <v>142</v>
      </c>
      <c r="AA15" t="s">
        <v>367</v>
      </c>
      <c r="AB15">
        <v>969.5</v>
      </c>
      <c r="AC15">
        <v>1218.3</v>
      </c>
      <c r="AD15">
        <v>1418.6</v>
      </c>
      <c r="AE15">
        <v>1713.1</v>
      </c>
      <c r="AF15">
        <v>1487.6</v>
      </c>
      <c r="AG15">
        <v>1302.9000000000001</v>
      </c>
      <c r="AH15">
        <v>1310.9</v>
      </c>
      <c r="AI15">
        <v>1458.8</v>
      </c>
      <c r="AJ15">
        <v>1796.1</v>
      </c>
      <c r="AK15">
        <v>1560.9</v>
      </c>
      <c r="AL15">
        <v>1479.7</v>
      </c>
      <c r="AM15">
        <v>1201.5999999999999</v>
      </c>
      <c r="AN15">
        <v>1591.5</v>
      </c>
      <c r="AO15">
        <v>1327.3</v>
      </c>
      <c r="AP15">
        <v>1329.6</v>
      </c>
      <c r="AQ15">
        <v>1477.8</v>
      </c>
      <c r="AR15">
        <v>1407.1</v>
      </c>
      <c r="AS15">
        <v>1298</v>
      </c>
      <c r="AT15">
        <v>1246.7</v>
      </c>
      <c r="AU15">
        <v>1394.6</v>
      </c>
      <c r="AV15">
        <v>1590.9</v>
      </c>
      <c r="AW15">
        <v>1603.7</v>
      </c>
      <c r="AX15">
        <v>1589.9</v>
      </c>
      <c r="AY15">
        <v>1608.7</v>
      </c>
      <c r="AZ15">
        <v>1669.3</v>
      </c>
      <c r="BA15">
        <v>1666.3</v>
      </c>
      <c r="BB15">
        <v>1716.7</v>
      </c>
      <c r="BC15">
        <v>1747.2</v>
      </c>
      <c r="BD15">
        <v>1740.8</v>
      </c>
      <c r="BE15">
        <v>1807.7</v>
      </c>
      <c r="BF15">
        <v>1834.1</v>
      </c>
      <c r="BG15">
        <v>1827.6</v>
      </c>
      <c r="BH15">
        <v>1949.5</v>
      </c>
      <c r="BI15">
        <v>1955.6</v>
      </c>
      <c r="BJ15">
        <v>2023.8</v>
      </c>
      <c r="BK15">
        <v>2134.4</v>
      </c>
      <c r="BL15">
        <v>2025.5</v>
      </c>
      <c r="BM15">
        <v>2099.5</v>
      </c>
      <c r="BN15">
        <v>2121.6</v>
      </c>
      <c r="BO15">
        <v>2121</v>
      </c>
      <c r="BP15">
        <v>2192.1</v>
      </c>
      <c r="BQ15">
        <v>2197.4</v>
      </c>
      <c r="BR15">
        <v>2220.6</v>
      </c>
      <c r="BS15">
        <v>2326.4</v>
      </c>
      <c r="BT15">
        <v>2368.8000000000002</v>
      </c>
      <c r="BU15">
        <v>2414</v>
      </c>
      <c r="BV15">
        <v>2497.6</v>
      </c>
      <c r="BW15">
        <v>2545.6999999999998</v>
      </c>
      <c r="BX15">
        <v>2667.2</v>
      </c>
      <c r="BY15">
        <v>2776.3</v>
      </c>
      <c r="BZ15">
        <v>2867.2</v>
      </c>
      <c r="CA15">
        <v>2928.8</v>
      </c>
      <c r="CB15">
        <v>2982.5</v>
      </c>
      <c r="CC15">
        <v>2906</v>
      </c>
      <c r="CD15">
        <v>2766.6</v>
      </c>
      <c r="CE15">
        <v>2809.6</v>
      </c>
      <c r="CF15">
        <v>2636</v>
      </c>
      <c r="CG15">
        <v>2593.6999999999998</v>
      </c>
      <c r="CH15">
        <v>2708.6</v>
      </c>
      <c r="CI15">
        <v>2473.3000000000002</v>
      </c>
      <c r="CJ15">
        <v>2477.4</v>
      </c>
      <c r="CK15">
        <v>2550.1</v>
      </c>
      <c r="CL15">
        <v>2521.8000000000002</v>
      </c>
      <c r="CM15">
        <v>2624.7</v>
      </c>
      <c r="CN15">
        <v>2714.7</v>
      </c>
      <c r="CO15">
        <v>2660</v>
      </c>
      <c r="CP15">
        <v>2699.5</v>
      </c>
      <c r="CQ15">
        <v>2644.4</v>
      </c>
      <c r="CR15">
        <v>2848.6</v>
      </c>
      <c r="CS15">
        <v>2907</v>
      </c>
      <c r="CT15">
        <v>2888.2</v>
      </c>
      <c r="CU15">
        <v>2918</v>
      </c>
      <c r="CV15">
        <v>2751.5</v>
      </c>
      <c r="CW15">
        <v>2786.7</v>
      </c>
      <c r="CX15">
        <v>2728.5</v>
      </c>
      <c r="CY15">
        <v>2752</v>
      </c>
      <c r="CZ15">
        <v>2783.6</v>
      </c>
      <c r="DA15">
        <v>2768</v>
      </c>
      <c r="DB15">
        <v>2801.8</v>
      </c>
      <c r="DC15">
        <v>2946.3</v>
      </c>
      <c r="DD15">
        <v>2855.6</v>
      </c>
      <c r="DE15">
        <v>3031.6</v>
      </c>
      <c r="DF15">
        <v>3141.6</v>
      </c>
      <c r="DG15">
        <v>3091.1</v>
      </c>
      <c r="DH15">
        <v>3231.2</v>
      </c>
      <c r="DI15">
        <v>3163.4</v>
      </c>
      <c r="DJ15">
        <v>3191.4</v>
      </c>
      <c r="DK15">
        <v>3233.2</v>
      </c>
      <c r="DL15">
        <v>3232.6</v>
      </c>
      <c r="DM15">
        <v>3256.4</v>
      </c>
      <c r="DN15">
        <v>3227.9</v>
      </c>
      <c r="DO15">
        <v>3267.2</v>
      </c>
      <c r="DP15">
        <v>3245.4</v>
      </c>
      <c r="DQ15">
        <v>3311.3</v>
      </c>
      <c r="DR15">
        <v>3468.7</v>
      </c>
      <c r="DS15">
        <v>3415.8</v>
      </c>
      <c r="DT15">
        <v>3512.1</v>
      </c>
      <c r="DU15">
        <v>3525.7</v>
      </c>
      <c r="DV15">
        <v>3257.7</v>
      </c>
      <c r="DW15">
        <v>3295.6</v>
      </c>
      <c r="DX15">
        <v>3202.7</v>
      </c>
      <c r="DY15">
        <v>2755.7</v>
      </c>
      <c r="DZ15">
        <v>2979.3</v>
      </c>
      <c r="EA15">
        <v>2987.7</v>
      </c>
      <c r="EB15">
        <v>3098.6</v>
      </c>
      <c r="EC15">
        <v>3055.1</v>
      </c>
      <c r="ED15">
        <v>3064.4</v>
      </c>
      <c r="EE15">
        <v>2977.6</v>
      </c>
      <c r="EF15">
        <v>3741.4</v>
      </c>
      <c r="EG15">
        <v>3748.5</v>
      </c>
      <c r="EH15">
        <v>3721.8</v>
      </c>
      <c r="EI15">
        <v>3946.3</v>
      </c>
      <c r="EJ15">
        <v>3879.2</v>
      </c>
      <c r="EK15">
        <v>3876.8</v>
      </c>
      <c r="EL15">
        <v>3917.4</v>
      </c>
      <c r="EM15">
        <v>3843.8</v>
      </c>
    </row>
    <row r="16" spans="1:143" x14ac:dyDescent="0.3">
      <c r="A16" t="s">
        <v>160</v>
      </c>
      <c r="B16" t="s">
        <v>132</v>
      </c>
      <c r="C16" t="s">
        <v>357</v>
      </c>
      <c r="D16" t="s">
        <v>133</v>
      </c>
      <c r="E16" t="s">
        <v>358</v>
      </c>
      <c r="F16" t="s">
        <v>157</v>
      </c>
      <c r="G16" t="s">
        <v>372</v>
      </c>
      <c r="H16" t="s">
        <v>135</v>
      </c>
      <c r="I16" t="s">
        <v>360</v>
      </c>
      <c r="J16" t="s">
        <v>135</v>
      </c>
      <c r="K16" t="s">
        <v>360</v>
      </c>
      <c r="L16" t="s">
        <v>136</v>
      </c>
      <c r="M16" t="s">
        <v>361</v>
      </c>
      <c r="N16" t="s">
        <v>137</v>
      </c>
      <c r="O16" t="s">
        <v>362</v>
      </c>
      <c r="P16" t="s">
        <v>144</v>
      </c>
      <c r="Q16" t="s">
        <v>368</v>
      </c>
      <c r="R16" t="s">
        <v>137</v>
      </c>
      <c r="S16" t="s">
        <v>362</v>
      </c>
      <c r="T16" t="s">
        <v>139</v>
      </c>
      <c r="U16" t="s">
        <v>364</v>
      </c>
      <c r="V16" t="s">
        <v>148</v>
      </c>
      <c r="W16" t="s">
        <v>370</v>
      </c>
      <c r="X16" t="s">
        <v>141</v>
      </c>
      <c r="Y16" t="s">
        <v>366</v>
      </c>
      <c r="Z16" t="s">
        <v>142</v>
      </c>
      <c r="AA16" t="s">
        <v>367</v>
      </c>
      <c r="AB16">
        <v>23.1</v>
      </c>
      <c r="AC16">
        <v>31.1</v>
      </c>
      <c r="AD16">
        <v>32.4</v>
      </c>
      <c r="AE16">
        <v>38.9</v>
      </c>
      <c r="AF16">
        <v>22.8</v>
      </c>
      <c r="AG16">
        <v>21.1</v>
      </c>
      <c r="AH16">
        <v>48.5</v>
      </c>
      <c r="AI16">
        <v>102.8</v>
      </c>
      <c r="AJ16">
        <v>378.1</v>
      </c>
      <c r="AK16">
        <v>548.5</v>
      </c>
      <c r="AL16">
        <v>703.7</v>
      </c>
      <c r="AM16">
        <v>809.9</v>
      </c>
      <c r="AN16">
        <v>782.9</v>
      </c>
      <c r="AO16">
        <v>705.8</v>
      </c>
      <c r="AP16">
        <v>828.9</v>
      </c>
      <c r="AQ16">
        <v>828.5</v>
      </c>
      <c r="AR16">
        <v>796.1</v>
      </c>
      <c r="AS16">
        <v>726.1</v>
      </c>
      <c r="AT16">
        <v>785.8</v>
      </c>
      <c r="AU16">
        <v>627.70000000000005</v>
      </c>
      <c r="AV16">
        <v>809.2</v>
      </c>
      <c r="AW16">
        <v>825.2</v>
      </c>
      <c r="AX16">
        <v>833.2</v>
      </c>
      <c r="AY16">
        <v>908.3</v>
      </c>
      <c r="AZ16">
        <v>964</v>
      </c>
      <c r="BA16">
        <v>964.6</v>
      </c>
      <c r="BB16">
        <v>1034</v>
      </c>
      <c r="BC16">
        <v>1081</v>
      </c>
      <c r="BD16">
        <v>1127.0999999999999</v>
      </c>
      <c r="BE16">
        <v>1158.5999999999999</v>
      </c>
      <c r="BF16">
        <v>1162.2</v>
      </c>
      <c r="BG16">
        <v>1130.0999999999999</v>
      </c>
      <c r="BH16">
        <v>1189.8</v>
      </c>
      <c r="BI16">
        <v>1247.4000000000001</v>
      </c>
      <c r="BJ16">
        <v>1284.7</v>
      </c>
      <c r="BK16">
        <v>1360.8</v>
      </c>
      <c r="BL16">
        <v>1248.8</v>
      </c>
      <c r="BM16">
        <v>1293</v>
      </c>
      <c r="BN16">
        <v>1335.6</v>
      </c>
      <c r="BO16">
        <v>1388.7</v>
      </c>
      <c r="BP16">
        <v>1564.7</v>
      </c>
      <c r="BQ16">
        <v>1506.7</v>
      </c>
      <c r="BR16">
        <v>1628.1</v>
      </c>
      <c r="BS16">
        <v>1658.8</v>
      </c>
      <c r="BT16">
        <v>1700.7</v>
      </c>
      <c r="BU16">
        <v>1750.2</v>
      </c>
      <c r="BV16">
        <v>1887</v>
      </c>
      <c r="BW16">
        <v>1846</v>
      </c>
      <c r="BX16">
        <v>2216.6999999999998</v>
      </c>
      <c r="BY16">
        <v>2108.1999999999998</v>
      </c>
      <c r="BZ16">
        <v>2248.5</v>
      </c>
      <c r="CA16">
        <v>2311.5</v>
      </c>
      <c r="CB16">
        <v>2232.4</v>
      </c>
      <c r="CC16">
        <v>2215</v>
      </c>
      <c r="CD16">
        <v>2218.6999999999998</v>
      </c>
      <c r="CE16">
        <v>2296.1999999999998</v>
      </c>
      <c r="CF16">
        <v>2031.9</v>
      </c>
      <c r="CG16">
        <v>2533.9</v>
      </c>
      <c r="CH16">
        <v>2468.9</v>
      </c>
      <c r="CI16">
        <v>2268.3000000000002</v>
      </c>
      <c r="CJ16">
        <v>2233.1999999999998</v>
      </c>
      <c r="CK16">
        <v>2220.3000000000002</v>
      </c>
      <c r="CL16">
        <v>1983.2</v>
      </c>
      <c r="CM16">
        <v>2294.1</v>
      </c>
      <c r="CN16">
        <v>3009.8</v>
      </c>
      <c r="CO16">
        <v>2681.9</v>
      </c>
      <c r="CP16">
        <v>2636.6</v>
      </c>
      <c r="CQ16">
        <v>2372.6</v>
      </c>
      <c r="CR16">
        <v>2729.9</v>
      </c>
      <c r="CS16">
        <v>2897.5</v>
      </c>
      <c r="CT16">
        <v>2968.9</v>
      </c>
      <c r="CU16">
        <v>2913.5</v>
      </c>
      <c r="CV16">
        <v>2584.9</v>
      </c>
      <c r="CW16">
        <v>2643</v>
      </c>
      <c r="CX16">
        <v>2595.5</v>
      </c>
      <c r="CY16">
        <v>2634.8</v>
      </c>
      <c r="CZ16">
        <v>2638</v>
      </c>
      <c r="DA16">
        <v>2688.1</v>
      </c>
      <c r="DB16">
        <v>2743.8</v>
      </c>
      <c r="DC16">
        <v>2855.7</v>
      </c>
      <c r="DD16">
        <v>2780.8</v>
      </c>
      <c r="DE16">
        <v>3028.9</v>
      </c>
      <c r="DF16">
        <v>3092</v>
      </c>
      <c r="DG16">
        <v>3253.2</v>
      </c>
      <c r="DH16">
        <v>3422.1</v>
      </c>
      <c r="DI16">
        <v>3412.8</v>
      </c>
      <c r="DJ16">
        <v>3560</v>
      </c>
      <c r="DK16">
        <v>3307.7</v>
      </c>
      <c r="DL16">
        <v>3522.6</v>
      </c>
      <c r="DM16">
        <v>3460.8</v>
      </c>
      <c r="DN16">
        <v>3495.5</v>
      </c>
      <c r="DO16">
        <v>3933.1</v>
      </c>
      <c r="DP16">
        <v>3463.4</v>
      </c>
      <c r="DQ16">
        <v>3763.6</v>
      </c>
      <c r="DR16">
        <v>3976.5</v>
      </c>
      <c r="DS16">
        <v>3660.5</v>
      </c>
      <c r="DT16">
        <v>3945.1</v>
      </c>
      <c r="DU16">
        <v>4176.8</v>
      </c>
      <c r="DV16">
        <v>4007.6</v>
      </c>
      <c r="DW16">
        <v>4009.8</v>
      </c>
      <c r="DX16">
        <v>3903.7</v>
      </c>
      <c r="DY16">
        <v>3764.6</v>
      </c>
      <c r="DZ16">
        <v>3918.6</v>
      </c>
      <c r="EA16">
        <v>3855.9</v>
      </c>
      <c r="EB16">
        <v>3919.2</v>
      </c>
      <c r="EC16">
        <v>3888.2</v>
      </c>
      <c r="ED16">
        <v>3825.3</v>
      </c>
      <c r="EE16">
        <v>4417.8</v>
      </c>
      <c r="EF16">
        <v>5003.8999999999996</v>
      </c>
      <c r="EG16">
        <v>5276.6</v>
      </c>
      <c r="EH16">
        <v>5723.5</v>
      </c>
      <c r="EI16">
        <v>6503.1</v>
      </c>
      <c r="EJ16">
        <v>6900.8</v>
      </c>
      <c r="EK16">
        <v>6245.4</v>
      </c>
      <c r="EL16">
        <v>6680.5</v>
      </c>
      <c r="EM16">
        <v>6603.3</v>
      </c>
    </row>
    <row r="17" spans="1:143" x14ac:dyDescent="0.3">
      <c r="A17" t="s">
        <v>161</v>
      </c>
      <c r="B17" t="s">
        <v>132</v>
      </c>
      <c r="C17" t="s">
        <v>357</v>
      </c>
      <c r="D17" t="s">
        <v>133</v>
      </c>
      <c r="E17" t="s">
        <v>358</v>
      </c>
      <c r="F17" t="s">
        <v>162</v>
      </c>
      <c r="G17" t="s">
        <v>373</v>
      </c>
      <c r="H17" t="s">
        <v>135</v>
      </c>
      <c r="I17" t="s">
        <v>360</v>
      </c>
      <c r="J17" t="s">
        <v>135</v>
      </c>
      <c r="K17" t="s">
        <v>360</v>
      </c>
      <c r="L17" t="s">
        <v>136</v>
      </c>
      <c r="M17" t="s">
        <v>361</v>
      </c>
      <c r="N17" t="s">
        <v>137</v>
      </c>
      <c r="O17" t="s">
        <v>362</v>
      </c>
      <c r="P17" t="s">
        <v>138</v>
      </c>
      <c r="Q17" t="s">
        <v>363</v>
      </c>
      <c r="R17" t="s">
        <v>137</v>
      </c>
      <c r="S17" t="s">
        <v>362</v>
      </c>
      <c r="T17" t="s">
        <v>139</v>
      </c>
      <c r="U17" t="s">
        <v>364</v>
      </c>
      <c r="V17" t="s">
        <v>140</v>
      </c>
      <c r="W17" t="s">
        <v>365</v>
      </c>
      <c r="X17" t="s">
        <v>141</v>
      </c>
      <c r="Y17" t="s">
        <v>366</v>
      </c>
      <c r="Z17" t="s">
        <v>142</v>
      </c>
      <c r="AA17" t="s">
        <v>367</v>
      </c>
      <c r="AF17">
        <v>152542.6</v>
      </c>
      <c r="AG17">
        <v>153566.29999999999</v>
      </c>
      <c r="AH17">
        <v>159409.60000000001</v>
      </c>
      <c r="AI17">
        <v>155590.5</v>
      </c>
      <c r="AJ17">
        <v>158337.5</v>
      </c>
      <c r="AK17">
        <v>159405.1</v>
      </c>
      <c r="AL17">
        <v>160962.70000000001</v>
      </c>
      <c r="AM17">
        <v>162443.5</v>
      </c>
      <c r="AN17">
        <v>159742.29999999999</v>
      </c>
      <c r="AO17">
        <v>162397.6</v>
      </c>
      <c r="AP17">
        <v>162402.20000000001</v>
      </c>
      <c r="AQ17">
        <v>160666.20000000001</v>
      </c>
      <c r="AR17">
        <v>162272.6</v>
      </c>
      <c r="AS17">
        <v>162445.70000000001</v>
      </c>
      <c r="AT17">
        <v>162435.4</v>
      </c>
      <c r="AU17">
        <v>164319.79999999999</v>
      </c>
      <c r="AV17">
        <v>165975.29999999999</v>
      </c>
      <c r="AW17">
        <v>167979.4</v>
      </c>
      <c r="AX17">
        <v>170110.4</v>
      </c>
      <c r="AY17">
        <v>172209</v>
      </c>
      <c r="AZ17">
        <v>172114.9</v>
      </c>
      <c r="BA17">
        <v>172104.8</v>
      </c>
      <c r="BB17">
        <v>171620.4</v>
      </c>
      <c r="BC17">
        <v>171542.9</v>
      </c>
      <c r="BD17">
        <v>175586.7</v>
      </c>
      <c r="BE17">
        <v>176731.8</v>
      </c>
      <c r="BF17">
        <v>178741.7</v>
      </c>
      <c r="BG17">
        <v>180771.6</v>
      </c>
      <c r="BH17">
        <v>179830.2</v>
      </c>
      <c r="BI17">
        <v>178498.3</v>
      </c>
      <c r="BJ17">
        <v>180453.3</v>
      </c>
      <c r="BK17">
        <v>181941.5</v>
      </c>
      <c r="BL17">
        <v>184750.5</v>
      </c>
      <c r="BM17">
        <v>189490</v>
      </c>
      <c r="BN17">
        <v>191702.6</v>
      </c>
      <c r="BO17">
        <v>193166.3</v>
      </c>
      <c r="BP17">
        <v>194776.5</v>
      </c>
      <c r="BQ17">
        <v>197538.6</v>
      </c>
      <c r="BR17">
        <v>195289.3</v>
      </c>
      <c r="BS17">
        <v>197575.1</v>
      </c>
      <c r="BT17">
        <v>201223.6</v>
      </c>
      <c r="BU17">
        <v>201007.1</v>
      </c>
      <c r="BV17">
        <v>204395.2</v>
      </c>
      <c r="BW17">
        <v>207473.9</v>
      </c>
      <c r="BX17">
        <v>211346.3</v>
      </c>
      <c r="BY17">
        <v>213782.7</v>
      </c>
      <c r="BZ17">
        <v>216278.39999999999</v>
      </c>
      <c r="CA17">
        <v>219026.8</v>
      </c>
      <c r="CB17">
        <v>221530.8</v>
      </c>
      <c r="CC17">
        <v>226444</v>
      </c>
      <c r="CD17">
        <v>229133.6</v>
      </c>
      <c r="CE17">
        <v>220886.7</v>
      </c>
      <c r="CF17">
        <v>218918.6</v>
      </c>
      <c r="CG17">
        <v>221819</v>
      </c>
      <c r="CH17">
        <v>226731</v>
      </c>
      <c r="CI17">
        <v>232238.8</v>
      </c>
      <c r="CJ17">
        <v>237181.5</v>
      </c>
      <c r="CK17">
        <v>239551.6</v>
      </c>
      <c r="CL17">
        <v>241321.8</v>
      </c>
      <c r="CM17">
        <v>244674.9</v>
      </c>
      <c r="CN17">
        <v>248285.3</v>
      </c>
      <c r="CO17">
        <v>249956</v>
      </c>
      <c r="CP17">
        <v>249663.6</v>
      </c>
      <c r="CQ17">
        <v>252000.5</v>
      </c>
      <c r="CR17">
        <v>248187</v>
      </c>
      <c r="CS17">
        <v>251984.1</v>
      </c>
      <c r="CT17">
        <v>256675</v>
      </c>
      <c r="CU17">
        <v>256045.9</v>
      </c>
      <c r="CV17">
        <v>257224.5</v>
      </c>
      <c r="CW17">
        <v>261815.1</v>
      </c>
      <c r="CX17">
        <v>262262</v>
      </c>
      <c r="CY17">
        <v>262814</v>
      </c>
      <c r="CZ17">
        <v>265289.09999999998</v>
      </c>
      <c r="DA17">
        <v>260820</v>
      </c>
      <c r="DB17">
        <v>260915.5</v>
      </c>
      <c r="DC17">
        <v>262060.2</v>
      </c>
      <c r="DD17">
        <v>260847.6</v>
      </c>
      <c r="DE17">
        <v>254422.3</v>
      </c>
      <c r="DF17">
        <v>251118.5</v>
      </c>
      <c r="DG17">
        <v>249695.5</v>
      </c>
      <c r="DH17">
        <v>245699.7</v>
      </c>
      <c r="DI17">
        <v>247462.2</v>
      </c>
      <c r="DJ17">
        <v>245717.2</v>
      </c>
      <c r="DK17">
        <v>245421.3</v>
      </c>
      <c r="DL17">
        <v>248335.1</v>
      </c>
      <c r="DM17">
        <v>249532.2</v>
      </c>
      <c r="DN17">
        <v>250255.1</v>
      </c>
      <c r="DO17">
        <v>251525.5</v>
      </c>
      <c r="DP17">
        <v>252450.1</v>
      </c>
      <c r="DQ17">
        <v>253614.5</v>
      </c>
      <c r="DR17">
        <v>255367.1</v>
      </c>
      <c r="DS17">
        <v>254767.6</v>
      </c>
      <c r="DT17">
        <v>255323.8</v>
      </c>
      <c r="DU17">
        <v>255948.79999999999</v>
      </c>
      <c r="DV17">
        <v>256315</v>
      </c>
      <c r="DW17">
        <v>258599.9</v>
      </c>
      <c r="DX17">
        <v>252878.2</v>
      </c>
      <c r="DY17">
        <v>231259.9</v>
      </c>
      <c r="DZ17">
        <v>248926.6</v>
      </c>
      <c r="EA17">
        <v>257456.3</v>
      </c>
      <c r="EB17">
        <v>259939.3</v>
      </c>
      <c r="EC17">
        <v>258409.2</v>
      </c>
      <c r="ED17">
        <v>258671.2</v>
      </c>
      <c r="EE17">
        <v>261645</v>
      </c>
      <c r="EF17">
        <v>264257.5</v>
      </c>
      <c r="EG17">
        <v>267430.40000000002</v>
      </c>
      <c r="EH17">
        <v>270319.59999999998</v>
      </c>
      <c r="EI17">
        <v>270118.3</v>
      </c>
      <c r="EJ17">
        <v>274457.8</v>
      </c>
      <c r="EK17">
        <v>276690.40000000002</v>
      </c>
      <c r="EL17">
        <v>276921.5</v>
      </c>
      <c r="EM17">
        <v>276588.2</v>
      </c>
    </row>
    <row r="18" spans="1:143" x14ac:dyDescent="0.3">
      <c r="A18" t="s">
        <v>163</v>
      </c>
      <c r="B18" t="s">
        <v>132</v>
      </c>
      <c r="C18" t="s">
        <v>357</v>
      </c>
      <c r="D18" t="s">
        <v>133</v>
      </c>
      <c r="E18" t="s">
        <v>358</v>
      </c>
      <c r="F18" t="s">
        <v>162</v>
      </c>
      <c r="G18" t="s">
        <v>373</v>
      </c>
      <c r="H18" t="s">
        <v>135</v>
      </c>
      <c r="I18" t="s">
        <v>360</v>
      </c>
      <c r="J18" t="s">
        <v>135</v>
      </c>
      <c r="K18" t="s">
        <v>360</v>
      </c>
      <c r="L18" t="s">
        <v>136</v>
      </c>
      <c r="M18" t="s">
        <v>361</v>
      </c>
      <c r="N18" t="s">
        <v>137</v>
      </c>
      <c r="O18" t="s">
        <v>362</v>
      </c>
      <c r="P18" t="s">
        <v>144</v>
      </c>
      <c r="Q18" t="s">
        <v>368</v>
      </c>
      <c r="R18" t="s">
        <v>137</v>
      </c>
      <c r="S18" t="s">
        <v>362</v>
      </c>
      <c r="T18" t="s">
        <v>139</v>
      </c>
      <c r="U18" t="s">
        <v>364</v>
      </c>
      <c r="V18" t="s">
        <v>140</v>
      </c>
      <c r="W18" t="s">
        <v>365</v>
      </c>
      <c r="X18" t="s">
        <v>141</v>
      </c>
      <c r="Y18" t="s">
        <v>366</v>
      </c>
      <c r="Z18" t="s">
        <v>142</v>
      </c>
      <c r="AA18" t="s">
        <v>367</v>
      </c>
      <c r="AF18">
        <v>25470.799999999999</v>
      </c>
      <c r="AG18">
        <v>24177.200000000001</v>
      </c>
      <c r="AH18">
        <v>27890.400000000001</v>
      </c>
      <c r="AI18">
        <v>25208.5</v>
      </c>
      <c r="AJ18">
        <v>26100.3</v>
      </c>
      <c r="AK18">
        <v>26434.6</v>
      </c>
      <c r="AL18">
        <v>26558.799999999999</v>
      </c>
      <c r="AM18">
        <v>26203.9</v>
      </c>
      <c r="AN18">
        <v>25097.8</v>
      </c>
      <c r="AO18">
        <v>25496.1</v>
      </c>
      <c r="AP18">
        <v>25246.400000000001</v>
      </c>
      <c r="AQ18">
        <v>24341.1</v>
      </c>
      <c r="AR18">
        <v>24145.200000000001</v>
      </c>
      <c r="AS18">
        <v>24474.9</v>
      </c>
      <c r="AT18">
        <v>24456</v>
      </c>
      <c r="AU18">
        <v>25221.200000000001</v>
      </c>
      <c r="AV18">
        <v>25583.4</v>
      </c>
      <c r="AW18">
        <v>25880.1</v>
      </c>
      <c r="AX18">
        <v>25920.9</v>
      </c>
      <c r="AY18">
        <v>26494.7</v>
      </c>
      <c r="AZ18">
        <v>26714.6</v>
      </c>
      <c r="BA18">
        <v>26210.799999999999</v>
      </c>
      <c r="BB18">
        <v>25802.400000000001</v>
      </c>
      <c r="BC18">
        <v>25874.5</v>
      </c>
      <c r="BD18">
        <v>26219.4</v>
      </c>
      <c r="BE18">
        <v>26496.3</v>
      </c>
      <c r="BF18">
        <v>26524.400000000001</v>
      </c>
      <c r="BG18">
        <v>27553.8</v>
      </c>
      <c r="BH18">
        <v>25665.1</v>
      </c>
      <c r="BI18">
        <v>27146.7</v>
      </c>
      <c r="BJ18">
        <v>28641.9</v>
      </c>
      <c r="BK18">
        <v>28171.4</v>
      </c>
      <c r="BL18">
        <v>29028.3</v>
      </c>
      <c r="BM18">
        <v>29332.3</v>
      </c>
      <c r="BN18">
        <v>30549.1</v>
      </c>
      <c r="BO18">
        <v>30718.7</v>
      </c>
      <c r="BP18">
        <v>30249</v>
      </c>
      <c r="BQ18">
        <v>31171.599999999999</v>
      </c>
      <c r="BR18">
        <v>30232.3</v>
      </c>
      <c r="BS18">
        <v>30681.9</v>
      </c>
      <c r="BT18">
        <v>30946</v>
      </c>
      <c r="BU18">
        <v>30283.1</v>
      </c>
      <c r="BV18">
        <v>30805</v>
      </c>
      <c r="BW18">
        <v>31857</v>
      </c>
      <c r="BX18">
        <v>31752.400000000001</v>
      </c>
      <c r="BY18">
        <v>32897.9</v>
      </c>
      <c r="BZ18">
        <v>33278.1</v>
      </c>
      <c r="CA18">
        <v>33582.9</v>
      </c>
      <c r="CB18">
        <v>34460.5</v>
      </c>
      <c r="CC18">
        <v>35023</v>
      </c>
      <c r="CD18">
        <v>35661.800000000003</v>
      </c>
      <c r="CE18">
        <v>31869.8</v>
      </c>
      <c r="CF18">
        <v>29194.2</v>
      </c>
      <c r="CG18">
        <v>30353</v>
      </c>
      <c r="CH18">
        <v>31664.2</v>
      </c>
      <c r="CI18">
        <v>33122.1</v>
      </c>
      <c r="CJ18">
        <v>33355.800000000003</v>
      </c>
      <c r="CK18">
        <v>33982</v>
      </c>
      <c r="CL18">
        <v>33981.599999999999</v>
      </c>
      <c r="CM18">
        <v>34441.199999999997</v>
      </c>
      <c r="CN18">
        <v>34773.4</v>
      </c>
      <c r="CO18">
        <v>35481.1</v>
      </c>
      <c r="CP18">
        <v>34556.6</v>
      </c>
      <c r="CQ18">
        <v>33986.400000000001</v>
      </c>
      <c r="CR18">
        <v>34188.400000000001</v>
      </c>
      <c r="CS18">
        <v>33389.599999999999</v>
      </c>
      <c r="CT18">
        <v>34007.300000000003</v>
      </c>
      <c r="CU18">
        <v>33919.4</v>
      </c>
      <c r="CV18">
        <v>34084</v>
      </c>
      <c r="CW18">
        <v>35405.4</v>
      </c>
      <c r="CX18">
        <v>35194.800000000003</v>
      </c>
      <c r="CY18">
        <v>34897.599999999999</v>
      </c>
      <c r="CZ18">
        <v>34168.1</v>
      </c>
      <c r="DA18">
        <v>32725</v>
      </c>
      <c r="DB18">
        <v>33265.599999999999</v>
      </c>
      <c r="DC18">
        <v>32867.1</v>
      </c>
      <c r="DD18">
        <v>32070.1</v>
      </c>
      <c r="DE18">
        <v>30679.4</v>
      </c>
      <c r="DF18">
        <v>29768.799999999999</v>
      </c>
      <c r="DG18">
        <v>29213.200000000001</v>
      </c>
      <c r="DH18">
        <v>29150.799999999999</v>
      </c>
      <c r="DI18">
        <v>29318</v>
      </c>
      <c r="DJ18">
        <v>28910.5</v>
      </c>
      <c r="DK18">
        <v>28533.8</v>
      </c>
      <c r="DL18">
        <v>29127</v>
      </c>
      <c r="DM18">
        <v>29346.6</v>
      </c>
      <c r="DN18">
        <v>29808.7</v>
      </c>
      <c r="DO18">
        <v>30293.3</v>
      </c>
      <c r="DP18">
        <v>30203.9</v>
      </c>
      <c r="DQ18">
        <v>29859</v>
      </c>
      <c r="DR18">
        <v>30373</v>
      </c>
      <c r="DS18">
        <v>29784.7</v>
      </c>
      <c r="DT18">
        <v>29852.5</v>
      </c>
      <c r="DU18">
        <v>30256.400000000001</v>
      </c>
      <c r="DV18">
        <v>29802.400000000001</v>
      </c>
      <c r="DW18">
        <v>29811.200000000001</v>
      </c>
      <c r="DX18">
        <v>29213.599999999999</v>
      </c>
      <c r="DY18">
        <v>23774.799999999999</v>
      </c>
      <c r="DZ18">
        <v>29690.1</v>
      </c>
      <c r="EA18">
        <v>31465.200000000001</v>
      </c>
      <c r="EB18">
        <v>31314.799999999999</v>
      </c>
      <c r="EC18">
        <v>30099.200000000001</v>
      </c>
      <c r="ED18">
        <v>29096.6</v>
      </c>
      <c r="EE18">
        <v>27952.799999999999</v>
      </c>
      <c r="EF18">
        <v>29400.6</v>
      </c>
      <c r="EG18">
        <v>29678.5</v>
      </c>
      <c r="EH18">
        <v>29595.7</v>
      </c>
      <c r="EI18">
        <v>29135.9</v>
      </c>
      <c r="EJ18">
        <v>28998.6</v>
      </c>
      <c r="EK18">
        <v>29100.799999999999</v>
      </c>
      <c r="EL18">
        <v>29104.1</v>
      </c>
      <c r="EM18">
        <v>29055.200000000001</v>
      </c>
    </row>
    <row r="19" spans="1:143" x14ac:dyDescent="0.3">
      <c r="A19" t="s">
        <v>164</v>
      </c>
      <c r="B19" t="s">
        <v>132</v>
      </c>
      <c r="C19" t="s">
        <v>357</v>
      </c>
      <c r="D19" t="s">
        <v>133</v>
      </c>
      <c r="E19" t="s">
        <v>358</v>
      </c>
      <c r="F19" t="s">
        <v>165</v>
      </c>
      <c r="G19" t="s">
        <v>374</v>
      </c>
      <c r="H19" t="s">
        <v>135</v>
      </c>
      <c r="I19" t="s">
        <v>360</v>
      </c>
      <c r="J19" t="s">
        <v>135</v>
      </c>
      <c r="K19" t="s">
        <v>360</v>
      </c>
      <c r="L19" t="s">
        <v>136</v>
      </c>
      <c r="M19" t="s">
        <v>361</v>
      </c>
      <c r="N19" t="s">
        <v>137</v>
      </c>
      <c r="O19" t="s">
        <v>362</v>
      </c>
      <c r="P19" t="s">
        <v>138</v>
      </c>
      <c r="Q19" t="s">
        <v>363</v>
      </c>
      <c r="R19" t="s">
        <v>137</v>
      </c>
      <c r="S19" t="s">
        <v>362</v>
      </c>
      <c r="T19" t="s">
        <v>139</v>
      </c>
      <c r="U19" t="s">
        <v>364</v>
      </c>
      <c r="V19" t="s">
        <v>140</v>
      </c>
      <c r="W19" t="s">
        <v>365</v>
      </c>
      <c r="X19" t="s">
        <v>141</v>
      </c>
      <c r="Y19" t="s">
        <v>366</v>
      </c>
      <c r="Z19" t="s">
        <v>142</v>
      </c>
      <c r="AA19" t="s">
        <v>367</v>
      </c>
      <c r="AJ19">
        <v>302262.8</v>
      </c>
      <c r="AK19">
        <v>305852.3</v>
      </c>
      <c r="AL19">
        <v>310336.5</v>
      </c>
      <c r="AM19">
        <v>313126.8</v>
      </c>
      <c r="AN19">
        <v>316136.5</v>
      </c>
      <c r="AO19">
        <v>317647.8</v>
      </c>
      <c r="AP19">
        <v>319684</v>
      </c>
      <c r="AQ19">
        <v>324419.3</v>
      </c>
      <c r="AR19">
        <v>328877</v>
      </c>
      <c r="AS19">
        <v>332822.5</v>
      </c>
      <c r="AT19">
        <v>338290.8</v>
      </c>
      <c r="AU19">
        <v>344001.5</v>
      </c>
      <c r="AV19">
        <v>349190.5</v>
      </c>
      <c r="AW19">
        <v>352483</v>
      </c>
      <c r="AX19">
        <v>355867.5</v>
      </c>
      <c r="AY19">
        <v>357864.8</v>
      </c>
      <c r="AZ19">
        <v>358568.5</v>
      </c>
      <c r="BA19">
        <v>359266.8</v>
      </c>
      <c r="BB19">
        <v>359198.3</v>
      </c>
      <c r="BC19">
        <v>361363</v>
      </c>
      <c r="BD19">
        <v>367002.5</v>
      </c>
      <c r="BE19">
        <v>370534.5</v>
      </c>
      <c r="BF19">
        <v>373070.8</v>
      </c>
      <c r="BG19">
        <v>374681.8</v>
      </c>
      <c r="BH19">
        <v>376274.8</v>
      </c>
      <c r="BI19">
        <v>376164.5</v>
      </c>
      <c r="BJ19">
        <v>378353.8</v>
      </c>
      <c r="BK19">
        <v>382721</v>
      </c>
      <c r="BL19">
        <v>385567.3</v>
      </c>
      <c r="BM19">
        <v>389631.5</v>
      </c>
      <c r="BN19">
        <v>392869.3</v>
      </c>
      <c r="BO19">
        <v>395331.3</v>
      </c>
      <c r="BP19">
        <v>397580.79999999999</v>
      </c>
      <c r="BQ19">
        <v>401272.5</v>
      </c>
      <c r="BR19">
        <v>404812.5</v>
      </c>
      <c r="BS19">
        <v>409091.5</v>
      </c>
      <c r="BT19">
        <v>413168</v>
      </c>
      <c r="BU19">
        <v>414090.3</v>
      </c>
      <c r="BV19">
        <v>414499.3</v>
      </c>
      <c r="BW19">
        <v>416409.5</v>
      </c>
      <c r="BX19">
        <v>419299</v>
      </c>
      <c r="BY19">
        <v>422720.3</v>
      </c>
      <c r="BZ19">
        <v>424554</v>
      </c>
      <c r="CA19">
        <v>424541</v>
      </c>
      <c r="CB19">
        <v>425059.8</v>
      </c>
      <c r="CC19">
        <v>426480.8</v>
      </c>
      <c r="CD19">
        <v>428719</v>
      </c>
      <c r="CE19">
        <v>423411</v>
      </c>
      <c r="CF19">
        <v>413544.8</v>
      </c>
      <c r="CG19">
        <v>409133</v>
      </c>
      <c r="CH19">
        <v>410868.8</v>
      </c>
      <c r="CI19">
        <v>415270.5</v>
      </c>
      <c r="CJ19">
        <v>421534.8</v>
      </c>
      <c r="CK19">
        <v>424762.8</v>
      </c>
      <c r="CL19">
        <v>427676.8</v>
      </c>
      <c r="CM19">
        <v>432710.8</v>
      </c>
      <c r="CN19">
        <v>436741.8</v>
      </c>
      <c r="CO19">
        <v>437400.3</v>
      </c>
      <c r="CP19">
        <v>443167</v>
      </c>
      <c r="CQ19">
        <v>445676.3</v>
      </c>
      <c r="CR19">
        <v>446553.5</v>
      </c>
      <c r="CS19">
        <v>449117.3</v>
      </c>
      <c r="CT19">
        <v>450032</v>
      </c>
      <c r="CU19">
        <v>451005.5</v>
      </c>
      <c r="CV19">
        <v>455665.3</v>
      </c>
      <c r="CW19">
        <v>458235.3</v>
      </c>
      <c r="CX19">
        <v>462056.3</v>
      </c>
      <c r="CY19">
        <v>466432.3</v>
      </c>
      <c r="CZ19">
        <v>467727.3</v>
      </c>
      <c r="DA19">
        <v>472967.3</v>
      </c>
      <c r="DB19">
        <v>476032</v>
      </c>
      <c r="DC19">
        <v>478794</v>
      </c>
      <c r="DD19">
        <v>476886.8</v>
      </c>
      <c r="DE19">
        <v>476620.3</v>
      </c>
      <c r="DF19">
        <v>478616.3</v>
      </c>
      <c r="DG19">
        <v>478997.8</v>
      </c>
      <c r="DH19">
        <v>481087.8</v>
      </c>
      <c r="DI19">
        <v>479488.3</v>
      </c>
      <c r="DJ19">
        <v>484144.3</v>
      </c>
      <c r="DK19">
        <v>486771.5</v>
      </c>
      <c r="DL19">
        <v>492468.3</v>
      </c>
      <c r="DM19">
        <v>498050</v>
      </c>
      <c r="DN19">
        <v>499113.5</v>
      </c>
      <c r="DO19">
        <v>501902.3</v>
      </c>
      <c r="DP19">
        <v>507669.8</v>
      </c>
      <c r="DQ19">
        <v>511515</v>
      </c>
      <c r="DR19">
        <v>514183.8</v>
      </c>
      <c r="DS19">
        <v>515436.3</v>
      </c>
      <c r="DT19">
        <v>516931</v>
      </c>
      <c r="DU19">
        <v>522939.8</v>
      </c>
      <c r="DV19">
        <v>524414.80000000005</v>
      </c>
      <c r="DW19">
        <v>525706.5</v>
      </c>
      <c r="DX19">
        <v>516009</v>
      </c>
      <c r="DY19">
        <v>459498</v>
      </c>
      <c r="DZ19">
        <v>501199.8</v>
      </c>
      <c r="EA19">
        <v>511498.3</v>
      </c>
      <c r="EB19">
        <v>518014.3</v>
      </c>
      <c r="EC19">
        <v>516795</v>
      </c>
      <c r="ED19">
        <v>525532</v>
      </c>
      <c r="EE19">
        <v>533737.80000000005</v>
      </c>
      <c r="EF19">
        <v>538545.30000000005</v>
      </c>
      <c r="EG19">
        <v>543434.5</v>
      </c>
      <c r="EH19">
        <v>546676</v>
      </c>
      <c r="EI19">
        <v>546464.30000000005</v>
      </c>
      <c r="EJ19">
        <v>550039.80000000005</v>
      </c>
      <c r="EK19">
        <v>550917.30000000005</v>
      </c>
      <c r="EL19">
        <v>550176.80000000005</v>
      </c>
      <c r="EM19">
        <v>551043.80000000005</v>
      </c>
    </row>
    <row r="20" spans="1:143" x14ac:dyDescent="0.3">
      <c r="A20" t="s">
        <v>166</v>
      </c>
      <c r="B20" t="s">
        <v>132</v>
      </c>
      <c r="C20" t="s">
        <v>357</v>
      </c>
      <c r="D20" t="s">
        <v>133</v>
      </c>
      <c r="E20" t="s">
        <v>358</v>
      </c>
      <c r="F20" t="s">
        <v>165</v>
      </c>
      <c r="G20" t="s">
        <v>374</v>
      </c>
      <c r="H20" t="s">
        <v>135</v>
      </c>
      <c r="I20" t="s">
        <v>360</v>
      </c>
      <c r="J20" t="s">
        <v>135</v>
      </c>
      <c r="K20" t="s">
        <v>360</v>
      </c>
      <c r="L20" t="s">
        <v>136</v>
      </c>
      <c r="M20" t="s">
        <v>361</v>
      </c>
      <c r="N20" t="s">
        <v>137</v>
      </c>
      <c r="O20" t="s">
        <v>362</v>
      </c>
      <c r="P20" t="s">
        <v>144</v>
      </c>
      <c r="Q20" t="s">
        <v>368</v>
      </c>
      <c r="R20" t="s">
        <v>137</v>
      </c>
      <c r="S20" t="s">
        <v>362</v>
      </c>
      <c r="T20" t="s">
        <v>139</v>
      </c>
      <c r="U20" t="s">
        <v>364</v>
      </c>
      <c r="V20" t="s">
        <v>140</v>
      </c>
      <c r="W20" t="s">
        <v>365</v>
      </c>
      <c r="X20" t="s">
        <v>141</v>
      </c>
      <c r="Y20" t="s">
        <v>366</v>
      </c>
      <c r="Z20" t="s">
        <v>142</v>
      </c>
      <c r="AA20" t="s">
        <v>367</v>
      </c>
      <c r="AJ20">
        <v>44718.5</v>
      </c>
      <c r="AK20">
        <v>45483</v>
      </c>
      <c r="AL20">
        <v>46453.5</v>
      </c>
      <c r="AM20">
        <v>46988</v>
      </c>
      <c r="AN20">
        <v>47694.5</v>
      </c>
      <c r="AO20">
        <v>47993.3</v>
      </c>
      <c r="AP20">
        <v>47776</v>
      </c>
      <c r="AQ20">
        <v>49449.5</v>
      </c>
      <c r="AR20">
        <v>50300.3</v>
      </c>
      <c r="AS20">
        <v>51179</v>
      </c>
      <c r="AT20">
        <v>52722.8</v>
      </c>
      <c r="AU20">
        <v>54112.5</v>
      </c>
      <c r="AV20">
        <v>55436</v>
      </c>
      <c r="AW20">
        <v>56489.8</v>
      </c>
      <c r="AX20">
        <v>57531.8</v>
      </c>
      <c r="AY20">
        <v>57733.5</v>
      </c>
      <c r="AZ20">
        <v>55925.8</v>
      </c>
      <c r="BA20">
        <v>55343.8</v>
      </c>
      <c r="BB20">
        <v>54154.8</v>
      </c>
      <c r="BC20">
        <v>53484</v>
      </c>
      <c r="BD20">
        <v>55455.3</v>
      </c>
      <c r="BE20">
        <v>56206.5</v>
      </c>
      <c r="BF20">
        <v>56087</v>
      </c>
      <c r="BG20">
        <v>55177.3</v>
      </c>
      <c r="BH20">
        <v>54730.8</v>
      </c>
      <c r="BI20">
        <v>54518.3</v>
      </c>
      <c r="BJ20">
        <v>54696.5</v>
      </c>
      <c r="BK20">
        <v>56121</v>
      </c>
      <c r="BL20">
        <v>55762.3</v>
      </c>
      <c r="BM20">
        <v>56166</v>
      </c>
      <c r="BN20">
        <v>56642.8</v>
      </c>
      <c r="BO20">
        <v>56843.3</v>
      </c>
      <c r="BP20">
        <v>57373.8</v>
      </c>
      <c r="BQ20">
        <v>57449.5</v>
      </c>
      <c r="BR20">
        <v>57430.8</v>
      </c>
      <c r="BS20">
        <v>57685.8</v>
      </c>
      <c r="BT20">
        <v>58331.8</v>
      </c>
      <c r="BU20">
        <v>56759</v>
      </c>
      <c r="BV20">
        <v>55923.3</v>
      </c>
      <c r="BW20">
        <v>55215.5</v>
      </c>
      <c r="BX20">
        <v>55430.8</v>
      </c>
      <c r="BY20">
        <v>55393.5</v>
      </c>
      <c r="BZ20">
        <v>54652.3</v>
      </c>
      <c r="CA20">
        <v>53936.3</v>
      </c>
      <c r="CB20">
        <v>52599.5</v>
      </c>
      <c r="CC20">
        <v>52849.8</v>
      </c>
      <c r="CD20">
        <v>52321</v>
      </c>
      <c r="CE20">
        <v>49917.3</v>
      </c>
      <c r="CF20">
        <v>45870.3</v>
      </c>
      <c r="CG20">
        <v>44044.5</v>
      </c>
      <c r="CH20">
        <v>44265.3</v>
      </c>
      <c r="CI20">
        <v>44869.3</v>
      </c>
      <c r="CJ20">
        <v>46068</v>
      </c>
      <c r="CK20">
        <v>47049</v>
      </c>
      <c r="CL20">
        <v>47391.8</v>
      </c>
      <c r="CM20">
        <v>47186.5</v>
      </c>
      <c r="CN20">
        <v>47905</v>
      </c>
      <c r="CO20">
        <v>47885.3</v>
      </c>
      <c r="CP20">
        <v>48763.8</v>
      </c>
      <c r="CQ20">
        <v>49653.5</v>
      </c>
      <c r="CR20">
        <v>49559.3</v>
      </c>
      <c r="CS20">
        <v>49684.3</v>
      </c>
      <c r="CT20">
        <v>49296.3</v>
      </c>
      <c r="CU20">
        <v>48497</v>
      </c>
      <c r="CV20">
        <v>48900.800000000003</v>
      </c>
      <c r="CW20">
        <v>48765</v>
      </c>
      <c r="CX20">
        <v>49037.5</v>
      </c>
      <c r="CY20">
        <v>49689.8</v>
      </c>
      <c r="CZ20">
        <v>49522.8</v>
      </c>
      <c r="DA20">
        <v>50407.3</v>
      </c>
      <c r="DB20">
        <v>51082.8</v>
      </c>
      <c r="DC20">
        <v>51217.3</v>
      </c>
      <c r="DD20">
        <v>50931.5</v>
      </c>
      <c r="DE20">
        <v>50749.8</v>
      </c>
      <c r="DF20">
        <v>50917.8</v>
      </c>
      <c r="DG20">
        <v>50777.3</v>
      </c>
      <c r="DH20">
        <v>51046.5</v>
      </c>
      <c r="DI20">
        <v>50617.5</v>
      </c>
      <c r="DJ20">
        <v>50876.3</v>
      </c>
      <c r="DK20">
        <v>50816.5</v>
      </c>
      <c r="DL20">
        <v>51515.8</v>
      </c>
      <c r="DM20">
        <v>52169</v>
      </c>
      <c r="DN20">
        <v>51461.5</v>
      </c>
      <c r="DO20">
        <v>52165.5</v>
      </c>
      <c r="DP20">
        <v>53097.3</v>
      </c>
      <c r="DQ20">
        <v>53495.3</v>
      </c>
      <c r="DR20">
        <v>53601.8</v>
      </c>
      <c r="DS20">
        <v>53461.8</v>
      </c>
      <c r="DT20">
        <v>53423.8</v>
      </c>
      <c r="DU20">
        <v>53713.3</v>
      </c>
      <c r="DV20">
        <v>53377</v>
      </c>
      <c r="DW20">
        <v>53100.800000000003</v>
      </c>
      <c r="DX20">
        <v>50527.5</v>
      </c>
      <c r="DY20">
        <v>42832.5</v>
      </c>
      <c r="DZ20">
        <v>50479.5</v>
      </c>
      <c r="EA20">
        <v>51545.8</v>
      </c>
      <c r="EB20">
        <v>51964</v>
      </c>
      <c r="EC20">
        <v>51119</v>
      </c>
      <c r="ED20">
        <v>51320.5</v>
      </c>
      <c r="EE20">
        <v>52530.8</v>
      </c>
      <c r="EF20">
        <v>53881.5</v>
      </c>
      <c r="EG20">
        <v>54052.800000000003</v>
      </c>
      <c r="EH20">
        <v>53670</v>
      </c>
      <c r="EI20">
        <v>52932.5</v>
      </c>
      <c r="EJ20">
        <v>53497</v>
      </c>
      <c r="EK20">
        <v>53738</v>
      </c>
      <c r="EL20">
        <v>53047</v>
      </c>
      <c r="EM20">
        <v>52874.8</v>
      </c>
    </row>
    <row r="21" spans="1:143" x14ac:dyDescent="0.3">
      <c r="A21" t="s">
        <v>167</v>
      </c>
      <c r="B21" t="s">
        <v>132</v>
      </c>
      <c r="C21" t="s">
        <v>357</v>
      </c>
      <c r="D21" t="s">
        <v>133</v>
      </c>
      <c r="E21" t="s">
        <v>358</v>
      </c>
      <c r="F21" t="s">
        <v>168</v>
      </c>
      <c r="G21" t="s">
        <v>375</v>
      </c>
      <c r="H21" t="s">
        <v>135</v>
      </c>
      <c r="I21" t="s">
        <v>360</v>
      </c>
      <c r="J21" t="s">
        <v>135</v>
      </c>
      <c r="K21" t="s">
        <v>360</v>
      </c>
      <c r="L21" t="s">
        <v>136</v>
      </c>
      <c r="M21" t="s">
        <v>361</v>
      </c>
      <c r="N21" t="s">
        <v>137</v>
      </c>
      <c r="O21" t="s">
        <v>362</v>
      </c>
      <c r="P21" t="s">
        <v>138</v>
      </c>
      <c r="Q21" t="s">
        <v>363</v>
      </c>
      <c r="R21" t="s">
        <v>137</v>
      </c>
      <c r="S21" t="s">
        <v>362</v>
      </c>
      <c r="T21" t="s">
        <v>139</v>
      </c>
      <c r="U21" t="s">
        <v>364</v>
      </c>
      <c r="V21" t="s">
        <v>140</v>
      </c>
      <c r="W21" t="s">
        <v>365</v>
      </c>
      <c r="X21" t="s">
        <v>141</v>
      </c>
      <c r="Y21" t="s">
        <v>366</v>
      </c>
      <c r="Z21" t="s">
        <v>142</v>
      </c>
      <c r="AA21" t="s">
        <v>367</v>
      </c>
      <c r="AB21">
        <v>110742</v>
      </c>
      <c r="AC21">
        <v>111067.4</v>
      </c>
      <c r="AD21">
        <v>111658.1</v>
      </c>
      <c r="AE21">
        <v>111594.6</v>
      </c>
      <c r="AF21">
        <v>111870.39999999999</v>
      </c>
      <c r="AG21">
        <v>111538.4</v>
      </c>
      <c r="AH21">
        <v>111365.6</v>
      </c>
      <c r="AI21">
        <v>111828</v>
      </c>
      <c r="AJ21">
        <v>112865.3</v>
      </c>
      <c r="AK21">
        <v>113079</v>
      </c>
      <c r="AL21">
        <v>114268.7</v>
      </c>
      <c r="AM21">
        <v>115116</v>
      </c>
      <c r="AN21">
        <v>116309.5</v>
      </c>
      <c r="AO21">
        <v>117553.3</v>
      </c>
      <c r="AP21">
        <v>117481.7</v>
      </c>
      <c r="AQ21">
        <v>117185.9</v>
      </c>
      <c r="AR21">
        <v>117111.4</v>
      </c>
      <c r="AS21">
        <v>117703.2</v>
      </c>
      <c r="AT21">
        <v>118226.4</v>
      </c>
      <c r="AU21">
        <v>120901.7</v>
      </c>
      <c r="AV21">
        <v>121616.4</v>
      </c>
      <c r="AW21">
        <v>122107.3</v>
      </c>
      <c r="AX21">
        <v>123326.6</v>
      </c>
      <c r="AY21">
        <v>124963.4</v>
      </c>
      <c r="AZ21">
        <v>124795</v>
      </c>
      <c r="BA21">
        <v>125432.8</v>
      </c>
      <c r="BB21">
        <v>125557.1</v>
      </c>
      <c r="BC21">
        <v>125140</v>
      </c>
      <c r="BD21">
        <v>125300</v>
      </c>
      <c r="BE21">
        <v>125724.3</v>
      </c>
      <c r="BF21">
        <v>125658</v>
      </c>
      <c r="BG21">
        <v>125124.7</v>
      </c>
      <c r="BH21">
        <v>124579.8</v>
      </c>
      <c r="BI21">
        <v>124261.1</v>
      </c>
      <c r="BJ21">
        <v>125523.6</v>
      </c>
      <c r="BK21">
        <v>126941.5</v>
      </c>
      <c r="BL21">
        <v>127557.8</v>
      </c>
      <c r="BM21">
        <v>128626.1</v>
      </c>
      <c r="BN21">
        <v>128499.6</v>
      </c>
      <c r="BO21">
        <v>128807.8</v>
      </c>
      <c r="BP21">
        <v>129878.8</v>
      </c>
      <c r="BQ21">
        <v>131316</v>
      </c>
      <c r="BR21">
        <v>132728.6</v>
      </c>
      <c r="BS21">
        <v>134161.29999999999</v>
      </c>
      <c r="BT21">
        <v>135702.29999999999</v>
      </c>
      <c r="BU21">
        <v>136788.20000000001</v>
      </c>
      <c r="BV21">
        <v>137687.20000000001</v>
      </c>
      <c r="BW21">
        <v>139445.29999999999</v>
      </c>
      <c r="BX21">
        <v>140087.6</v>
      </c>
      <c r="BY21">
        <v>142302.9</v>
      </c>
      <c r="BZ21">
        <v>143512.5</v>
      </c>
      <c r="CA21">
        <v>144772.70000000001</v>
      </c>
      <c r="CB21">
        <v>146072</v>
      </c>
      <c r="CC21">
        <v>147817.70000000001</v>
      </c>
      <c r="CD21">
        <v>148568.1</v>
      </c>
      <c r="CE21">
        <v>144107.20000000001</v>
      </c>
      <c r="CF21">
        <v>141533.20000000001</v>
      </c>
      <c r="CG21">
        <v>142325.9</v>
      </c>
      <c r="CH21">
        <v>144224.29999999999</v>
      </c>
      <c r="CI21">
        <v>145014</v>
      </c>
      <c r="CJ21">
        <v>146302.5</v>
      </c>
      <c r="CK21">
        <v>147340.1</v>
      </c>
      <c r="CL21">
        <v>148034.70000000001</v>
      </c>
      <c r="CM21">
        <v>149292.29999999999</v>
      </c>
      <c r="CN21">
        <v>150158</v>
      </c>
      <c r="CO21">
        <v>151130.4</v>
      </c>
      <c r="CP21">
        <v>150765.20000000001</v>
      </c>
      <c r="CQ21">
        <v>150942.70000000001</v>
      </c>
      <c r="CR21">
        <v>151728.6</v>
      </c>
      <c r="CS21">
        <v>152240.6</v>
      </c>
      <c r="CT21">
        <v>153637.79999999999</v>
      </c>
      <c r="CU21">
        <v>153559.29999999999</v>
      </c>
      <c r="CV21">
        <v>154109.70000000001</v>
      </c>
      <c r="CW21">
        <v>155292.9</v>
      </c>
      <c r="CX21">
        <v>156399.1</v>
      </c>
      <c r="CY21">
        <v>156738.5</v>
      </c>
      <c r="CZ21">
        <v>157528.5</v>
      </c>
      <c r="DA21">
        <v>158817</v>
      </c>
      <c r="DB21">
        <v>159745.4</v>
      </c>
      <c r="DC21">
        <v>160772.20000000001</v>
      </c>
      <c r="DD21">
        <v>160348.5</v>
      </c>
      <c r="DE21">
        <v>161282</v>
      </c>
      <c r="DF21">
        <v>162200</v>
      </c>
      <c r="DG21">
        <v>163001.60000000001</v>
      </c>
      <c r="DH21">
        <v>163545.79999999999</v>
      </c>
      <c r="DI21">
        <v>164748</v>
      </c>
      <c r="DJ21">
        <v>165925.79999999999</v>
      </c>
      <c r="DK21">
        <v>166216.20000000001</v>
      </c>
      <c r="DL21">
        <v>166211.6</v>
      </c>
      <c r="DM21">
        <v>166637.4</v>
      </c>
      <c r="DN21">
        <v>167618</v>
      </c>
      <c r="DO21">
        <v>169462.2</v>
      </c>
      <c r="DP21">
        <v>171157.9</v>
      </c>
      <c r="DQ21">
        <v>173137.4</v>
      </c>
      <c r="DR21">
        <v>172630</v>
      </c>
      <c r="DS21">
        <v>173032.6</v>
      </c>
      <c r="DT21">
        <v>173182.9</v>
      </c>
      <c r="DU21">
        <v>174127.8</v>
      </c>
      <c r="DV21">
        <v>175013.9</v>
      </c>
      <c r="DW21">
        <v>176047.3</v>
      </c>
      <c r="DX21">
        <v>173509.1</v>
      </c>
      <c r="DY21">
        <v>162202.1</v>
      </c>
      <c r="DZ21">
        <v>173326.2</v>
      </c>
      <c r="EA21">
        <v>174123.1</v>
      </c>
      <c r="EB21">
        <v>174651.2</v>
      </c>
      <c r="EC21">
        <v>179086</v>
      </c>
      <c r="ED21">
        <v>182940.3</v>
      </c>
      <c r="EE21">
        <v>183413.3</v>
      </c>
      <c r="EF21">
        <v>183215.6</v>
      </c>
      <c r="EG21">
        <v>184861.8</v>
      </c>
      <c r="EH21">
        <v>185403</v>
      </c>
      <c r="EI21">
        <v>185618.2</v>
      </c>
      <c r="EJ21">
        <v>186146.6</v>
      </c>
      <c r="EK21">
        <v>185895.8</v>
      </c>
      <c r="EL21">
        <v>186419.6</v>
      </c>
      <c r="EM21">
        <v>186961.4</v>
      </c>
    </row>
    <row r="22" spans="1:143" x14ac:dyDescent="0.3">
      <c r="A22" t="s">
        <v>169</v>
      </c>
      <c r="B22" t="s">
        <v>132</v>
      </c>
      <c r="C22" t="s">
        <v>357</v>
      </c>
      <c r="D22" t="s">
        <v>133</v>
      </c>
      <c r="E22" t="s">
        <v>358</v>
      </c>
      <c r="F22" t="s">
        <v>168</v>
      </c>
      <c r="G22" t="s">
        <v>375</v>
      </c>
      <c r="H22" t="s">
        <v>135</v>
      </c>
      <c r="I22" t="s">
        <v>360</v>
      </c>
      <c r="J22" t="s">
        <v>135</v>
      </c>
      <c r="K22" t="s">
        <v>360</v>
      </c>
      <c r="L22" t="s">
        <v>136</v>
      </c>
      <c r="M22" t="s">
        <v>361</v>
      </c>
      <c r="N22" t="s">
        <v>137</v>
      </c>
      <c r="O22" t="s">
        <v>362</v>
      </c>
      <c r="P22" t="s">
        <v>138</v>
      </c>
      <c r="Q22" t="s">
        <v>363</v>
      </c>
      <c r="R22" t="s">
        <v>137</v>
      </c>
      <c r="S22" t="s">
        <v>362</v>
      </c>
      <c r="T22" t="s">
        <v>139</v>
      </c>
      <c r="U22" t="s">
        <v>364</v>
      </c>
      <c r="V22" t="s">
        <v>148</v>
      </c>
      <c r="W22" t="s">
        <v>370</v>
      </c>
      <c r="X22" t="s">
        <v>141</v>
      </c>
      <c r="Y22" t="s">
        <v>366</v>
      </c>
      <c r="Z22" t="s">
        <v>142</v>
      </c>
      <c r="AA22" t="s">
        <v>367</v>
      </c>
      <c r="AB22">
        <v>100227.2</v>
      </c>
      <c r="AC22">
        <v>101021.5</v>
      </c>
      <c r="AD22">
        <v>101804.2</v>
      </c>
      <c r="AE22">
        <v>101939.6</v>
      </c>
      <c r="AF22">
        <v>102330.3</v>
      </c>
      <c r="AG22">
        <v>102039.6</v>
      </c>
      <c r="AH22">
        <v>101748.1</v>
      </c>
      <c r="AI22">
        <v>102110</v>
      </c>
      <c r="AJ22">
        <v>102869.7</v>
      </c>
      <c r="AK22">
        <v>102975.8</v>
      </c>
      <c r="AL22">
        <v>104045.4</v>
      </c>
      <c r="AM22">
        <v>104782.9</v>
      </c>
      <c r="AN22">
        <v>105865.8</v>
      </c>
      <c r="AO22">
        <v>106834.4</v>
      </c>
      <c r="AP22">
        <v>106544.3</v>
      </c>
      <c r="AQ22">
        <v>106025</v>
      </c>
      <c r="AR22">
        <v>105842.2</v>
      </c>
      <c r="AS22">
        <v>106384.6</v>
      </c>
      <c r="AT22">
        <v>107015.4</v>
      </c>
      <c r="AU22">
        <v>109665.4</v>
      </c>
      <c r="AV22">
        <v>110737.60000000001</v>
      </c>
      <c r="AW22">
        <v>111860.2</v>
      </c>
      <c r="AX22">
        <v>113096.2</v>
      </c>
      <c r="AY22">
        <v>115163</v>
      </c>
      <c r="AZ22">
        <v>115455</v>
      </c>
      <c r="BA22">
        <v>116412.3</v>
      </c>
      <c r="BB22">
        <v>116225.3</v>
      </c>
      <c r="BC22">
        <v>115915.6</v>
      </c>
      <c r="BD22">
        <v>115627.2</v>
      </c>
      <c r="BE22">
        <v>116109.2</v>
      </c>
      <c r="BF22">
        <v>116338.7</v>
      </c>
      <c r="BG22">
        <v>116172.9</v>
      </c>
      <c r="BH22">
        <v>116147</v>
      </c>
      <c r="BI22">
        <v>116505.8</v>
      </c>
      <c r="BJ22">
        <v>117779</v>
      </c>
      <c r="BK22">
        <v>119153.4</v>
      </c>
      <c r="BL22">
        <v>119658.3</v>
      </c>
      <c r="BM22">
        <v>120732.6</v>
      </c>
      <c r="BN22">
        <v>120731.2</v>
      </c>
      <c r="BO22">
        <v>121307.2</v>
      </c>
      <c r="BP22">
        <v>122703.5</v>
      </c>
      <c r="BQ22">
        <v>124366.5</v>
      </c>
      <c r="BR22">
        <v>126059.9</v>
      </c>
      <c r="BS22">
        <v>128081.5</v>
      </c>
      <c r="BT22">
        <v>130346.7</v>
      </c>
      <c r="BU22">
        <v>132198.29999999999</v>
      </c>
      <c r="BV22">
        <v>133912.9</v>
      </c>
      <c r="BW22">
        <v>136571.20000000001</v>
      </c>
      <c r="BX22">
        <v>138257.4</v>
      </c>
      <c r="BY22">
        <v>141101.4</v>
      </c>
      <c r="BZ22">
        <v>142867.29999999999</v>
      </c>
      <c r="CA22">
        <v>144653.4</v>
      </c>
      <c r="CB22">
        <v>146388.70000000001</v>
      </c>
      <c r="CC22">
        <v>148573.79999999999</v>
      </c>
      <c r="CD22">
        <v>149620.5</v>
      </c>
      <c r="CE22">
        <v>146736.70000000001</v>
      </c>
      <c r="CF22">
        <v>144021</v>
      </c>
      <c r="CG22">
        <v>144403.29999999999</v>
      </c>
      <c r="CH22">
        <v>146054.9</v>
      </c>
      <c r="CI22">
        <v>146846.6</v>
      </c>
      <c r="CJ22">
        <v>148638.5</v>
      </c>
      <c r="CK22">
        <v>150001.20000000001</v>
      </c>
      <c r="CL22">
        <v>150777.79999999999</v>
      </c>
      <c r="CM22">
        <v>151918.9</v>
      </c>
      <c r="CN22">
        <v>152836.79999999999</v>
      </c>
      <c r="CO22">
        <v>153570.6</v>
      </c>
      <c r="CP22">
        <v>153278.5</v>
      </c>
      <c r="CQ22">
        <v>153597.70000000001</v>
      </c>
      <c r="CR22">
        <v>154510.20000000001</v>
      </c>
      <c r="CS22">
        <v>155212.70000000001</v>
      </c>
      <c r="CT22">
        <v>156431</v>
      </c>
      <c r="CU22">
        <v>156408.70000000001</v>
      </c>
      <c r="CV22">
        <v>156823.6</v>
      </c>
      <c r="CW22">
        <v>158128</v>
      </c>
      <c r="CX22">
        <v>159120.9</v>
      </c>
      <c r="CY22">
        <v>159467</v>
      </c>
      <c r="CZ22">
        <v>160001.1</v>
      </c>
      <c r="DA22">
        <v>160892.79999999999</v>
      </c>
      <c r="DB22">
        <v>161415.6</v>
      </c>
      <c r="DC22">
        <v>162065.29999999999</v>
      </c>
      <c r="DD22">
        <v>161327.70000000001</v>
      </c>
      <c r="DE22">
        <v>161209.4</v>
      </c>
      <c r="DF22">
        <v>161858.20000000001</v>
      </c>
      <c r="DG22">
        <v>162436.9</v>
      </c>
      <c r="DH22">
        <v>163267.29999999999</v>
      </c>
      <c r="DI22">
        <v>164147.6</v>
      </c>
      <c r="DJ22">
        <v>165025.29999999999</v>
      </c>
      <c r="DK22">
        <v>164862.1</v>
      </c>
      <c r="DL22">
        <v>164429.6</v>
      </c>
      <c r="DM22">
        <v>164958.20000000001</v>
      </c>
      <c r="DN22">
        <v>166212.9</v>
      </c>
      <c r="DO22">
        <v>168214.7</v>
      </c>
      <c r="DP22">
        <v>170623.8</v>
      </c>
      <c r="DQ22">
        <v>172882.6</v>
      </c>
      <c r="DR22">
        <v>172700.9</v>
      </c>
      <c r="DS22">
        <v>173185.9</v>
      </c>
      <c r="DT22">
        <v>173475.4</v>
      </c>
      <c r="DU22">
        <v>174194.5</v>
      </c>
      <c r="DV22">
        <v>174677.1</v>
      </c>
      <c r="DW22">
        <v>175097.60000000001</v>
      </c>
      <c r="DX22">
        <v>172215.4</v>
      </c>
      <c r="DY22">
        <v>160288.1</v>
      </c>
      <c r="DZ22">
        <v>171668.4</v>
      </c>
      <c r="EA22">
        <v>172715.8</v>
      </c>
      <c r="EB22">
        <v>173888</v>
      </c>
      <c r="EC22">
        <v>179462.6</v>
      </c>
      <c r="ED22">
        <v>183625.5</v>
      </c>
      <c r="EE22">
        <v>184573.9</v>
      </c>
      <c r="EF22">
        <v>186468.2</v>
      </c>
      <c r="EG22">
        <v>190210.9</v>
      </c>
      <c r="EH22">
        <v>191398.5</v>
      </c>
      <c r="EI22">
        <v>192348</v>
      </c>
      <c r="EJ22">
        <v>193064.3</v>
      </c>
      <c r="EK22">
        <v>192936.6</v>
      </c>
      <c r="EL22">
        <v>193987.5</v>
      </c>
      <c r="EM22">
        <v>195069.1</v>
      </c>
    </row>
    <row r="23" spans="1:143" x14ac:dyDescent="0.3">
      <c r="A23" t="s">
        <v>170</v>
      </c>
      <c r="B23" t="s">
        <v>132</v>
      </c>
      <c r="C23" t="s">
        <v>357</v>
      </c>
      <c r="D23" t="s">
        <v>133</v>
      </c>
      <c r="E23" t="s">
        <v>358</v>
      </c>
      <c r="F23" t="s">
        <v>168</v>
      </c>
      <c r="G23" t="s">
        <v>375</v>
      </c>
      <c r="H23" t="s">
        <v>135</v>
      </c>
      <c r="I23" t="s">
        <v>360</v>
      </c>
      <c r="J23" t="s">
        <v>135</v>
      </c>
      <c r="K23" t="s">
        <v>360</v>
      </c>
      <c r="L23" t="s">
        <v>136</v>
      </c>
      <c r="M23" t="s">
        <v>361</v>
      </c>
      <c r="N23" t="s">
        <v>137</v>
      </c>
      <c r="O23" t="s">
        <v>362</v>
      </c>
      <c r="P23" t="s">
        <v>144</v>
      </c>
      <c r="Q23" t="s">
        <v>368</v>
      </c>
      <c r="R23" t="s">
        <v>137</v>
      </c>
      <c r="S23" t="s">
        <v>362</v>
      </c>
      <c r="T23" t="s">
        <v>139</v>
      </c>
      <c r="U23" t="s">
        <v>364</v>
      </c>
      <c r="V23" t="s">
        <v>140</v>
      </c>
      <c r="W23" t="s">
        <v>365</v>
      </c>
      <c r="X23" t="s">
        <v>141</v>
      </c>
      <c r="Y23" t="s">
        <v>366</v>
      </c>
      <c r="Z23" t="s">
        <v>142</v>
      </c>
      <c r="AA23" t="s">
        <v>367</v>
      </c>
      <c r="AB23">
        <v>19392</v>
      </c>
      <c r="AC23">
        <v>19270.3</v>
      </c>
      <c r="AD23">
        <v>19171.8</v>
      </c>
      <c r="AE23">
        <v>19308.2</v>
      </c>
      <c r="AF23">
        <v>19488.099999999999</v>
      </c>
      <c r="AG23">
        <v>19306.2</v>
      </c>
      <c r="AH23">
        <v>19347.5</v>
      </c>
      <c r="AI23">
        <v>19512.7</v>
      </c>
      <c r="AJ23">
        <v>19741.7</v>
      </c>
      <c r="AK23">
        <v>19786.400000000001</v>
      </c>
      <c r="AL23">
        <v>20156.2</v>
      </c>
      <c r="AM23">
        <v>20427.5</v>
      </c>
      <c r="AN23">
        <v>20390.3</v>
      </c>
      <c r="AO23">
        <v>20504.900000000001</v>
      </c>
      <c r="AP23">
        <v>20464.8</v>
      </c>
      <c r="AQ23">
        <v>20393.400000000001</v>
      </c>
      <c r="AR23">
        <v>20503.900000000001</v>
      </c>
      <c r="AS23">
        <v>20490.8</v>
      </c>
      <c r="AT23">
        <v>20667.2</v>
      </c>
      <c r="AU23">
        <v>20974.6</v>
      </c>
      <c r="AV23">
        <v>20769.3</v>
      </c>
      <c r="AW23">
        <v>20765.599999999999</v>
      </c>
      <c r="AX23">
        <v>21068.3</v>
      </c>
      <c r="AY23">
        <v>21786.5</v>
      </c>
      <c r="AZ23">
        <v>22153.9</v>
      </c>
      <c r="BA23">
        <v>22453.1</v>
      </c>
      <c r="BB23">
        <v>22352.7</v>
      </c>
      <c r="BC23">
        <v>22254.9</v>
      </c>
      <c r="BD23">
        <v>22491.4</v>
      </c>
      <c r="BE23">
        <v>22885.8</v>
      </c>
      <c r="BF23">
        <v>22969.1</v>
      </c>
      <c r="BG23">
        <v>22724.7</v>
      </c>
      <c r="BH23">
        <v>22566.3</v>
      </c>
      <c r="BI23">
        <v>22424.9</v>
      </c>
      <c r="BJ23">
        <v>22799.3</v>
      </c>
      <c r="BK23">
        <v>23020.2</v>
      </c>
      <c r="BL23">
        <v>22951.599999999999</v>
      </c>
      <c r="BM23">
        <v>23074.799999999999</v>
      </c>
      <c r="BN23">
        <v>22882.799999999999</v>
      </c>
      <c r="BO23">
        <v>22872.7</v>
      </c>
      <c r="BP23">
        <v>23116.7</v>
      </c>
      <c r="BQ23">
        <v>23889.3</v>
      </c>
      <c r="BR23">
        <v>24251.200000000001</v>
      </c>
      <c r="BS23">
        <v>24603.8</v>
      </c>
      <c r="BT23">
        <v>24992.2</v>
      </c>
      <c r="BU23">
        <v>25384.7</v>
      </c>
      <c r="BV23">
        <v>25744.9</v>
      </c>
      <c r="BW23">
        <v>26230.1</v>
      </c>
      <c r="BX23">
        <v>26088.5</v>
      </c>
      <c r="BY23">
        <v>26710.5</v>
      </c>
      <c r="BZ23">
        <v>27175.599999999999</v>
      </c>
      <c r="CA23">
        <v>27461.7</v>
      </c>
      <c r="CB23">
        <v>27987.9</v>
      </c>
      <c r="CC23">
        <v>28619.4</v>
      </c>
      <c r="CD23">
        <v>28451.599999999999</v>
      </c>
      <c r="CE23">
        <v>25906.400000000001</v>
      </c>
      <c r="CF23">
        <v>24015.8</v>
      </c>
      <c r="CG23">
        <v>23876.400000000001</v>
      </c>
      <c r="CH23">
        <v>24221</v>
      </c>
      <c r="CI23">
        <v>24470.3</v>
      </c>
      <c r="CJ23">
        <v>24960.400000000001</v>
      </c>
      <c r="CK23">
        <v>25582.7</v>
      </c>
      <c r="CL23">
        <v>26081.200000000001</v>
      </c>
      <c r="CM23">
        <v>26709.5</v>
      </c>
      <c r="CN23">
        <v>27796.1</v>
      </c>
      <c r="CO23">
        <v>28402.3</v>
      </c>
      <c r="CP23">
        <v>28255.7</v>
      </c>
      <c r="CQ23">
        <v>28143.1</v>
      </c>
      <c r="CR23">
        <v>27710.7</v>
      </c>
      <c r="CS23">
        <v>27265</v>
      </c>
      <c r="CT23">
        <v>27466.799999999999</v>
      </c>
      <c r="CU23">
        <v>27337.8</v>
      </c>
      <c r="CV23">
        <v>27595.9</v>
      </c>
      <c r="CW23">
        <v>27883.9</v>
      </c>
      <c r="CX23">
        <v>28441.7</v>
      </c>
      <c r="CY23">
        <v>28252.2</v>
      </c>
      <c r="CZ23">
        <v>28148.799999999999</v>
      </c>
      <c r="DA23">
        <v>28400.6</v>
      </c>
      <c r="DB23">
        <v>28637.5</v>
      </c>
      <c r="DC23">
        <v>28561.599999999999</v>
      </c>
      <c r="DD23">
        <v>28132.6</v>
      </c>
      <c r="DE23">
        <v>28420.9</v>
      </c>
      <c r="DF23">
        <v>28811.4</v>
      </c>
      <c r="DG23">
        <v>28993.9</v>
      </c>
      <c r="DH23">
        <v>29257.5</v>
      </c>
      <c r="DI23">
        <v>29271.8</v>
      </c>
      <c r="DJ23">
        <v>30012.9</v>
      </c>
      <c r="DK23">
        <v>30348.5</v>
      </c>
      <c r="DL23">
        <v>30860.6</v>
      </c>
      <c r="DM23">
        <v>30973.1</v>
      </c>
      <c r="DN23">
        <v>31182.9</v>
      </c>
      <c r="DO23">
        <v>32036.1</v>
      </c>
      <c r="DP23">
        <v>32476.799999999999</v>
      </c>
      <c r="DQ23">
        <v>32844.300000000003</v>
      </c>
      <c r="DR23">
        <v>32889.5</v>
      </c>
      <c r="DS23">
        <v>33463.300000000003</v>
      </c>
      <c r="DT23">
        <v>33488.9</v>
      </c>
      <c r="DU23">
        <v>34003.300000000003</v>
      </c>
      <c r="DV23">
        <v>34243.699999999997</v>
      </c>
      <c r="DW23">
        <v>34130.6</v>
      </c>
      <c r="DX23">
        <v>33563.599999999999</v>
      </c>
      <c r="DY23">
        <v>30009.4</v>
      </c>
      <c r="DZ23">
        <v>32940.300000000003</v>
      </c>
      <c r="EA23">
        <v>34183.599999999999</v>
      </c>
      <c r="EB23">
        <v>36611.199999999997</v>
      </c>
      <c r="EC23">
        <v>38294.199999999997</v>
      </c>
      <c r="ED23">
        <v>39749.1</v>
      </c>
      <c r="EE23">
        <v>40689.4</v>
      </c>
      <c r="EF23">
        <v>41218.5</v>
      </c>
      <c r="EG23">
        <v>41675.800000000003</v>
      </c>
      <c r="EH23">
        <v>41931.800000000003</v>
      </c>
      <c r="EI23">
        <v>41199.9</v>
      </c>
      <c r="EJ23">
        <v>41443.800000000003</v>
      </c>
      <c r="EK23">
        <v>40202.699999999997</v>
      </c>
      <c r="EL23">
        <v>40288.6</v>
      </c>
      <c r="EM23">
        <v>40260.6</v>
      </c>
    </row>
    <row r="24" spans="1:143" x14ac:dyDescent="0.3">
      <c r="A24" t="s">
        <v>171</v>
      </c>
      <c r="B24" t="s">
        <v>132</v>
      </c>
      <c r="C24" t="s">
        <v>357</v>
      </c>
      <c r="D24" t="s">
        <v>133</v>
      </c>
      <c r="E24" t="s">
        <v>358</v>
      </c>
      <c r="F24" t="s">
        <v>168</v>
      </c>
      <c r="G24" t="s">
        <v>375</v>
      </c>
      <c r="H24" t="s">
        <v>135</v>
      </c>
      <c r="I24" t="s">
        <v>360</v>
      </c>
      <c r="J24" t="s">
        <v>135</v>
      </c>
      <c r="K24" t="s">
        <v>360</v>
      </c>
      <c r="L24" t="s">
        <v>136</v>
      </c>
      <c r="M24" t="s">
        <v>361</v>
      </c>
      <c r="N24" t="s">
        <v>137</v>
      </c>
      <c r="O24" t="s">
        <v>362</v>
      </c>
      <c r="P24" t="s">
        <v>144</v>
      </c>
      <c r="Q24" t="s">
        <v>368</v>
      </c>
      <c r="R24" t="s">
        <v>137</v>
      </c>
      <c r="S24" t="s">
        <v>362</v>
      </c>
      <c r="T24" t="s">
        <v>139</v>
      </c>
      <c r="U24" t="s">
        <v>364</v>
      </c>
      <c r="V24" t="s">
        <v>148</v>
      </c>
      <c r="W24" t="s">
        <v>370</v>
      </c>
      <c r="X24" t="s">
        <v>141</v>
      </c>
      <c r="Y24" t="s">
        <v>366</v>
      </c>
      <c r="Z24" t="s">
        <v>142</v>
      </c>
      <c r="AA24" t="s">
        <v>367</v>
      </c>
      <c r="AB24">
        <v>19909</v>
      </c>
      <c r="AC24">
        <v>19780.8</v>
      </c>
      <c r="AD24">
        <v>19669.7</v>
      </c>
      <c r="AE24">
        <v>19734.3</v>
      </c>
      <c r="AF24">
        <v>19907.3</v>
      </c>
      <c r="AG24">
        <v>19641.099999999999</v>
      </c>
      <c r="AH24">
        <v>19572.900000000001</v>
      </c>
      <c r="AI24">
        <v>19656.5</v>
      </c>
      <c r="AJ24">
        <v>19850.900000000001</v>
      </c>
      <c r="AK24">
        <v>19874.900000000001</v>
      </c>
      <c r="AL24">
        <v>20188.5</v>
      </c>
      <c r="AM24">
        <v>20432.8</v>
      </c>
      <c r="AN24">
        <v>20339.2</v>
      </c>
      <c r="AO24">
        <v>20405.599999999999</v>
      </c>
      <c r="AP24">
        <v>20253.8</v>
      </c>
      <c r="AQ24">
        <v>20066.900000000001</v>
      </c>
      <c r="AR24">
        <v>20175.8</v>
      </c>
      <c r="AS24">
        <v>20212.900000000001</v>
      </c>
      <c r="AT24">
        <v>20343.7</v>
      </c>
      <c r="AU24">
        <v>20557.8</v>
      </c>
      <c r="AV24">
        <v>20375.099999999999</v>
      </c>
      <c r="AW24">
        <v>20455.7</v>
      </c>
      <c r="AX24">
        <v>20808</v>
      </c>
      <c r="AY24">
        <v>21566.7</v>
      </c>
      <c r="AZ24">
        <v>22007.9</v>
      </c>
      <c r="BA24">
        <v>22413.7</v>
      </c>
      <c r="BB24">
        <v>22274.9</v>
      </c>
      <c r="BC24">
        <v>22152.9</v>
      </c>
      <c r="BD24">
        <v>22328.5</v>
      </c>
      <c r="BE24">
        <v>22714.1</v>
      </c>
      <c r="BF24">
        <v>22821.4</v>
      </c>
      <c r="BG24">
        <v>22595.200000000001</v>
      </c>
      <c r="BH24">
        <v>22419.8</v>
      </c>
      <c r="BI24">
        <v>22405.4</v>
      </c>
      <c r="BJ24">
        <v>22729.3</v>
      </c>
      <c r="BK24">
        <v>23017.8</v>
      </c>
      <c r="BL24">
        <v>22983.599999999999</v>
      </c>
      <c r="BM24">
        <v>23269.3</v>
      </c>
      <c r="BN24">
        <v>23120.799999999999</v>
      </c>
      <c r="BO24">
        <v>23192.799999999999</v>
      </c>
      <c r="BP24">
        <v>23482.6</v>
      </c>
      <c r="BQ24">
        <v>24264.7</v>
      </c>
      <c r="BR24">
        <v>24647.1</v>
      </c>
      <c r="BS24">
        <v>25028.2</v>
      </c>
      <c r="BT24">
        <v>25562.5</v>
      </c>
      <c r="BU24">
        <v>26140</v>
      </c>
      <c r="BV24">
        <v>26625.200000000001</v>
      </c>
      <c r="BW24">
        <v>27339.3</v>
      </c>
      <c r="BX24">
        <v>27510</v>
      </c>
      <c r="BY24">
        <v>28322.1</v>
      </c>
      <c r="BZ24">
        <v>28718.2</v>
      </c>
      <c r="CA24">
        <v>28934.5</v>
      </c>
      <c r="CB24">
        <v>29469.4</v>
      </c>
      <c r="CC24">
        <v>30388.1</v>
      </c>
      <c r="CD24">
        <v>30363.4</v>
      </c>
      <c r="CE24">
        <v>28651.200000000001</v>
      </c>
      <c r="CF24">
        <v>26894.799999999999</v>
      </c>
      <c r="CG24">
        <v>26731.8</v>
      </c>
      <c r="CH24">
        <v>27062.400000000001</v>
      </c>
      <c r="CI24">
        <v>27148.3</v>
      </c>
      <c r="CJ24">
        <v>27449.5</v>
      </c>
      <c r="CK24">
        <v>27823.200000000001</v>
      </c>
      <c r="CL24">
        <v>28054.3</v>
      </c>
      <c r="CM24">
        <v>28246.2</v>
      </c>
      <c r="CN24">
        <v>28892.799999999999</v>
      </c>
      <c r="CO24">
        <v>29128.400000000001</v>
      </c>
      <c r="CP24">
        <v>28821.5</v>
      </c>
      <c r="CQ24">
        <v>28774.3</v>
      </c>
      <c r="CR24">
        <v>28567.8</v>
      </c>
      <c r="CS24">
        <v>28370.3</v>
      </c>
      <c r="CT24">
        <v>28615.599999999999</v>
      </c>
      <c r="CU24">
        <v>28622.2</v>
      </c>
      <c r="CV24">
        <v>28725.7</v>
      </c>
      <c r="CW24">
        <v>29035.7</v>
      </c>
      <c r="CX24">
        <v>29478.6</v>
      </c>
      <c r="CY24">
        <v>29286.400000000001</v>
      </c>
      <c r="CZ24">
        <v>29093.1</v>
      </c>
      <c r="DA24">
        <v>29200</v>
      </c>
      <c r="DB24">
        <v>29365.8</v>
      </c>
      <c r="DC24">
        <v>29241.1</v>
      </c>
      <c r="DD24">
        <v>28585.8</v>
      </c>
      <c r="DE24">
        <v>28238.3</v>
      </c>
      <c r="DF24">
        <v>28639.5</v>
      </c>
      <c r="DG24">
        <v>28895.200000000001</v>
      </c>
      <c r="DH24">
        <v>29312.6</v>
      </c>
      <c r="DI24">
        <v>29051.5</v>
      </c>
      <c r="DJ24">
        <v>29577.3</v>
      </c>
      <c r="DK24">
        <v>29494.7</v>
      </c>
      <c r="DL24">
        <v>29585.1</v>
      </c>
      <c r="DM24">
        <v>29661.599999999999</v>
      </c>
      <c r="DN24">
        <v>29924</v>
      </c>
      <c r="DO24">
        <v>30631.200000000001</v>
      </c>
      <c r="DP24">
        <v>31088.2</v>
      </c>
      <c r="DQ24">
        <v>31354.6</v>
      </c>
      <c r="DR24">
        <v>31309.1</v>
      </c>
      <c r="DS24">
        <v>31676.3</v>
      </c>
      <c r="DT24">
        <v>31773.4</v>
      </c>
      <c r="DU24">
        <v>32188.799999999999</v>
      </c>
      <c r="DV24">
        <v>32407</v>
      </c>
      <c r="DW24">
        <v>32225.4</v>
      </c>
      <c r="DX24">
        <v>31815.200000000001</v>
      </c>
      <c r="DY24">
        <v>28609.9</v>
      </c>
      <c r="DZ24">
        <v>31208.799999999999</v>
      </c>
      <c r="EA24">
        <v>32104</v>
      </c>
      <c r="EB24">
        <v>33960.6</v>
      </c>
      <c r="EC24">
        <v>35431.199999999997</v>
      </c>
      <c r="ED24">
        <v>36219.9</v>
      </c>
      <c r="EE24">
        <v>36383.4</v>
      </c>
      <c r="EF24">
        <v>36262.699999999997</v>
      </c>
      <c r="EG24">
        <v>36205.4</v>
      </c>
      <c r="EH24">
        <v>35931.1</v>
      </c>
      <c r="EI24">
        <v>35558.199999999997</v>
      </c>
      <c r="EJ24">
        <v>36434.5</v>
      </c>
      <c r="EK24">
        <v>35870.5</v>
      </c>
      <c r="EL24">
        <v>35839.9</v>
      </c>
      <c r="EM24">
        <v>35726.199999999997</v>
      </c>
    </row>
    <row r="25" spans="1:143" x14ac:dyDescent="0.3">
      <c r="A25" t="s">
        <v>172</v>
      </c>
      <c r="B25" t="s">
        <v>132</v>
      </c>
      <c r="C25" t="s">
        <v>357</v>
      </c>
      <c r="D25" t="s">
        <v>133</v>
      </c>
      <c r="E25" t="s">
        <v>358</v>
      </c>
      <c r="F25" t="s">
        <v>173</v>
      </c>
      <c r="G25" t="s">
        <v>376</v>
      </c>
      <c r="H25" t="s">
        <v>135</v>
      </c>
      <c r="I25" t="s">
        <v>360</v>
      </c>
      <c r="J25" t="s">
        <v>135</v>
      </c>
      <c r="K25" t="s">
        <v>360</v>
      </c>
      <c r="L25" t="s">
        <v>136</v>
      </c>
      <c r="M25" t="s">
        <v>361</v>
      </c>
      <c r="N25" t="s">
        <v>137</v>
      </c>
      <c r="O25" t="s">
        <v>362</v>
      </c>
      <c r="P25" t="s">
        <v>138</v>
      </c>
      <c r="Q25" t="s">
        <v>363</v>
      </c>
      <c r="R25" t="s">
        <v>137</v>
      </c>
      <c r="S25" t="s">
        <v>362</v>
      </c>
      <c r="T25" t="s">
        <v>139</v>
      </c>
      <c r="U25" t="s">
        <v>364</v>
      </c>
      <c r="V25" t="s">
        <v>140</v>
      </c>
      <c r="W25" t="s">
        <v>365</v>
      </c>
      <c r="X25" t="s">
        <v>141</v>
      </c>
      <c r="Y25" t="s">
        <v>366</v>
      </c>
      <c r="Z25" t="s">
        <v>142</v>
      </c>
      <c r="AA25" t="s">
        <v>367</v>
      </c>
      <c r="AF25">
        <v>18355997</v>
      </c>
      <c r="AG25">
        <v>18542824</v>
      </c>
      <c r="AH25">
        <v>18731274.399999999</v>
      </c>
      <c r="AI25">
        <v>18972343.600000001</v>
      </c>
      <c r="AJ25">
        <v>19411487</v>
      </c>
      <c r="AK25">
        <v>19828893.199999999</v>
      </c>
      <c r="AL25">
        <v>20227123.100000001</v>
      </c>
      <c r="AM25">
        <v>20610782.399999999</v>
      </c>
      <c r="AN25">
        <v>20761402.100000001</v>
      </c>
      <c r="AO25">
        <v>21149600.199999999</v>
      </c>
      <c r="AP25">
        <v>21042357.100000001</v>
      </c>
      <c r="AQ25">
        <v>20441948.699999999</v>
      </c>
      <c r="AR25">
        <v>20480614.600000001</v>
      </c>
      <c r="AS25">
        <v>20564440.699999999</v>
      </c>
      <c r="AT25">
        <v>20990082.699999999</v>
      </c>
      <c r="AU25">
        <v>21541910.399999999</v>
      </c>
      <c r="AV25">
        <v>21740577.600000001</v>
      </c>
      <c r="AW25">
        <v>21756816.5</v>
      </c>
      <c r="AX25">
        <v>22114361.600000001</v>
      </c>
      <c r="AY25">
        <v>22384540.300000001</v>
      </c>
      <c r="AZ25">
        <v>22532506.399999999</v>
      </c>
      <c r="BA25">
        <v>22783608.699999999</v>
      </c>
      <c r="BB25">
        <v>22729157.300000001</v>
      </c>
      <c r="BC25">
        <v>22891132.100000001</v>
      </c>
      <c r="BD25">
        <v>23089962.399999999</v>
      </c>
      <c r="BE25">
        <v>23280254.899999999</v>
      </c>
      <c r="BF25">
        <v>23519968.899999999</v>
      </c>
      <c r="BG25">
        <v>23894350.800000001</v>
      </c>
      <c r="BH25">
        <v>24271286.899999999</v>
      </c>
      <c r="BI25">
        <v>24522929.699999999</v>
      </c>
      <c r="BJ25">
        <v>24645333.600000001</v>
      </c>
      <c r="BK25">
        <v>24740606.199999999</v>
      </c>
      <c r="BL25">
        <v>25267608.899999999</v>
      </c>
      <c r="BM25">
        <v>25714617.399999999</v>
      </c>
      <c r="BN25">
        <v>26347730.199999999</v>
      </c>
      <c r="BO25">
        <v>26747600.5</v>
      </c>
      <c r="BP25">
        <v>26726043.600000001</v>
      </c>
      <c r="BQ25">
        <v>27144320.199999999</v>
      </c>
      <c r="BR25">
        <v>27841372.300000001</v>
      </c>
      <c r="BS25">
        <v>28157992</v>
      </c>
      <c r="BT25">
        <v>28394177</v>
      </c>
      <c r="BU25">
        <v>28960271.699999999</v>
      </c>
      <c r="BV25">
        <v>29365646.800000001</v>
      </c>
      <c r="BW25">
        <v>29949378.899999999</v>
      </c>
      <c r="BX25">
        <v>30223418.699999999</v>
      </c>
      <c r="BY25">
        <v>30468461.600000001</v>
      </c>
      <c r="BZ25">
        <v>30498416.800000001</v>
      </c>
      <c r="CA25">
        <v>31036209.300000001</v>
      </c>
      <c r="CB25">
        <v>31689292.300000001</v>
      </c>
      <c r="CC25">
        <v>31736344.100000001</v>
      </c>
      <c r="CD25">
        <v>31497871.699999999</v>
      </c>
      <c r="CE25">
        <v>31325809.800000001</v>
      </c>
      <c r="CF25">
        <v>31142598.699999999</v>
      </c>
      <c r="CG25">
        <v>31015249.399999999</v>
      </c>
      <c r="CH25">
        <v>31367440.699999999</v>
      </c>
      <c r="CI25">
        <v>31705320.5</v>
      </c>
      <c r="CJ25">
        <v>31764794.699999999</v>
      </c>
      <c r="CK25">
        <v>32695426.5</v>
      </c>
      <c r="CL25">
        <v>33465063.899999999</v>
      </c>
      <c r="CM25">
        <v>33851353.399999999</v>
      </c>
      <c r="CN25">
        <v>34239245.100000001</v>
      </c>
      <c r="CO25">
        <v>34702928.399999999</v>
      </c>
      <c r="CP25">
        <v>34917731.899999999</v>
      </c>
      <c r="CQ25">
        <v>35718622.700000003</v>
      </c>
      <c r="CR25">
        <v>36465491.299999997</v>
      </c>
      <c r="CS25">
        <v>37080018.299999997</v>
      </c>
      <c r="CT25">
        <v>37361881.100000001</v>
      </c>
      <c r="CU25">
        <v>37575342.100000001</v>
      </c>
      <c r="CV25">
        <v>37878416.399999999</v>
      </c>
      <c r="CW25">
        <v>38117528.700000003</v>
      </c>
      <c r="CX25">
        <v>38381665.299999997</v>
      </c>
      <c r="CY25">
        <v>38563370.899999999</v>
      </c>
      <c r="CZ25">
        <v>38620705.100000001</v>
      </c>
      <c r="DA25">
        <v>38947315.899999999</v>
      </c>
      <c r="DB25">
        <v>38771045.799999997</v>
      </c>
      <c r="DC25">
        <v>39254471.799999997</v>
      </c>
      <c r="DD25">
        <v>39465723.899999999</v>
      </c>
      <c r="DE25">
        <v>39868341.200000003</v>
      </c>
      <c r="DF25">
        <v>39676567.899999999</v>
      </c>
      <c r="DG25">
        <v>39955348.100000001</v>
      </c>
      <c r="DH25">
        <v>40486895.899999999</v>
      </c>
      <c r="DI25">
        <v>40210561.399999999</v>
      </c>
      <c r="DJ25">
        <v>40405088.299999997</v>
      </c>
      <c r="DK25">
        <v>40378101.700000003</v>
      </c>
      <c r="DL25">
        <v>39995485</v>
      </c>
      <c r="DM25">
        <v>40572605.700000003</v>
      </c>
      <c r="DN25">
        <v>41365058.600000001</v>
      </c>
      <c r="DO25">
        <v>41694618.200000003</v>
      </c>
      <c r="DP25">
        <v>42107410.399999999</v>
      </c>
      <c r="DQ25">
        <v>42634641.200000003</v>
      </c>
      <c r="DR25">
        <v>42463460.200000003</v>
      </c>
      <c r="DS25">
        <v>43084349</v>
      </c>
      <c r="DT25">
        <v>42765278.399999999</v>
      </c>
      <c r="DU25">
        <v>43314546.899999999</v>
      </c>
      <c r="DV25">
        <v>43480743.100000001</v>
      </c>
      <c r="DW25">
        <v>41770526.899999999</v>
      </c>
      <c r="DX25">
        <v>42616302.299999997</v>
      </c>
      <c r="DY25">
        <v>37403909</v>
      </c>
      <c r="DZ25">
        <v>38894587</v>
      </c>
      <c r="EA25">
        <v>41487360.5</v>
      </c>
      <c r="EB25">
        <v>42995575.600000001</v>
      </c>
      <c r="EC25">
        <v>43232968.200000003</v>
      </c>
      <c r="ED25">
        <v>44859975.5</v>
      </c>
      <c r="EE25">
        <v>45974404.899999999</v>
      </c>
      <c r="EF25">
        <v>45328935.600000001</v>
      </c>
      <c r="EG25">
        <v>45198401.700000003</v>
      </c>
      <c r="EH25">
        <v>45179772.5</v>
      </c>
      <c r="EI25">
        <v>45418620.899999999</v>
      </c>
      <c r="EJ25">
        <v>45873096.899999999</v>
      </c>
      <c r="EK25">
        <v>45453410.600000001</v>
      </c>
      <c r="EL25">
        <v>45907697.700000003</v>
      </c>
      <c r="EM25">
        <v>46034706.5</v>
      </c>
    </row>
    <row r="26" spans="1:143" x14ac:dyDescent="0.3">
      <c r="A26" t="s">
        <v>174</v>
      </c>
      <c r="B26" t="s">
        <v>132</v>
      </c>
      <c r="C26" t="s">
        <v>357</v>
      </c>
      <c r="D26" t="s">
        <v>133</v>
      </c>
      <c r="E26" t="s">
        <v>358</v>
      </c>
      <c r="F26" t="s">
        <v>173</v>
      </c>
      <c r="G26" t="s">
        <v>376</v>
      </c>
      <c r="H26" t="s">
        <v>135</v>
      </c>
      <c r="I26" t="s">
        <v>360</v>
      </c>
      <c r="J26" t="s">
        <v>135</v>
      </c>
      <c r="K26" t="s">
        <v>360</v>
      </c>
      <c r="L26" t="s">
        <v>136</v>
      </c>
      <c r="M26" t="s">
        <v>361</v>
      </c>
      <c r="N26" t="s">
        <v>137</v>
      </c>
      <c r="O26" t="s">
        <v>362</v>
      </c>
      <c r="P26" t="s">
        <v>138</v>
      </c>
      <c r="Q26" t="s">
        <v>363</v>
      </c>
      <c r="R26" t="s">
        <v>137</v>
      </c>
      <c r="S26" t="s">
        <v>362</v>
      </c>
      <c r="T26" t="s">
        <v>139</v>
      </c>
      <c r="U26" t="s">
        <v>364</v>
      </c>
      <c r="V26" t="s">
        <v>148</v>
      </c>
      <c r="W26" t="s">
        <v>370</v>
      </c>
      <c r="X26" t="s">
        <v>141</v>
      </c>
      <c r="Y26" t="s">
        <v>366</v>
      </c>
      <c r="Z26" t="s">
        <v>142</v>
      </c>
      <c r="AA26" t="s">
        <v>367</v>
      </c>
      <c r="AF26">
        <v>6971902.9000000004</v>
      </c>
      <c r="AG26">
        <v>7119442.5999999996</v>
      </c>
      <c r="AH26">
        <v>7111086.4000000004</v>
      </c>
      <c r="AI26">
        <v>7367947.2999999998</v>
      </c>
      <c r="AJ26">
        <v>7726990.2000000002</v>
      </c>
      <c r="AK26">
        <v>7853425.5999999996</v>
      </c>
      <c r="AL26">
        <v>7955127.5</v>
      </c>
      <c r="AM26">
        <v>8214202.5</v>
      </c>
      <c r="AN26">
        <v>8229520.5999999996</v>
      </c>
      <c r="AO26">
        <v>8396675.8000000007</v>
      </c>
      <c r="AP26">
        <v>8383768.9000000004</v>
      </c>
      <c r="AQ26">
        <v>8142563.7000000002</v>
      </c>
      <c r="AR26">
        <v>8152293.0999999996</v>
      </c>
      <c r="AS26">
        <v>8251994.2999999998</v>
      </c>
      <c r="AT26">
        <v>8555767.8000000007</v>
      </c>
      <c r="AU26">
        <v>9032443.8000000007</v>
      </c>
      <c r="AV26">
        <v>9069998.8000000007</v>
      </c>
      <c r="AW26">
        <v>9182866.1999999993</v>
      </c>
      <c r="AX26">
        <v>9452949.5999999996</v>
      </c>
      <c r="AY26">
        <v>9741835.1999999993</v>
      </c>
      <c r="AZ26">
        <v>9790441.9000000004</v>
      </c>
      <c r="BA26">
        <v>10043656.6</v>
      </c>
      <c r="BB26">
        <v>10147827.4</v>
      </c>
      <c r="BC26">
        <v>10404386.1</v>
      </c>
      <c r="BD26">
        <v>10376750.6</v>
      </c>
      <c r="BE26">
        <v>10544784.1</v>
      </c>
      <c r="BF26">
        <v>10891532.699999999</v>
      </c>
      <c r="BG26">
        <v>11262546.800000001</v>
      </c>
      <c r="BH26">
        <v>11402870.199999999</v>
      </c>
      <c r="BI26">
        <v>11746701.800000001</v>
      </c>
      <c r="BJ26">
        <v>11913207.1</v>
      </c>
      <c r="BK26">
        <v>12225197.6</v>
      </c>
      <c r="BL26">
        <v>12691996.5</v>
      </c>
      <c r="BM26">
        <v>13314016.4</v>
      </c>
      <c r="BN26">
        <v>13974964.1</v>
      </c>
      <c r="BO26">
        <v>14289993.300000001</v>
      </c>
      <c r="BP26">
        <v>14481655.9</v>
      </c>
      <c r="BQ26">
        <v>15023149.699999999</v>
      </c>
      <c r="BR26">
        <v>15817795</v>
      </c>
      <c r="BS26">
        <v>16264366.800000001</v>
      </c>
      <c r="BT26">
        <v>17439971.899999999</v>
      </c>
      <c r="BU26">
        <v>18698378.5</v>
      </c>
      <c r="BV26">
        <v>19095017.699999999</v>
      </c>
      <c r="BW26">
        <v>18930403.800000001</v>
      </c>
      <c r="BX26">
        <v>20010717.600000001</v>
      </c>
      <c r="BY26">
        <v>20567953.100000001</v>
      </c>
      <c r="BZ26">
        <v>20520085.5</v>
      </c>
      <c r="CA26">
        <v>20719061.199999999</v>
      </c>
      <c r="CB26">
        <v>21673660.899999999</v>
      </c>
      <c r="CC26">
        <v>21409695.699999999</v>
      </c>
      <c r="CD26">
        <v>20567296.399999999</v>
      </c>
      <c r="CE26">
        <v>20572267.300000001</v>
      </c>
      <c r="CF26">
        <v>20924329.300000001</v>
      </c>
      <c r="CG26">
        <v>21430090.199999999</v>
      </c>
      <c r="CH26">
        <v>22015422.699999999</v>
      </c>
      <c r="CI26">
        <v>23156841.899999999</v>
      </c>
      <c r="CJ26">
        <v>23473473.600000001</v>
      </c>
      <c r="CK26">
        <v>24272795.100000001</v>
      </c>
      <c r="CL26">
        <v>25955725</v>
      </c>
      <c r="CM26">
        <v>26776442.600000001</v>
      </c>
      <c r="CN26">
        <v>27182099.600000001</v>
      </c>
      <c r="CO26">
        <v>27086766.699999999</v>
      </c>
      <c r="CP26">
        <v>27232330.300000001</v>
      </c>
      <c r="CQ26">
        <v>28235705.399999999</v>
      </c>
      <c r="CR26">
        <v>28731898.399999999</v>
      </c>
      <c r="CS26">
        <v>28999517.699999999</v>
      </c>
      <c r="CT26">
        <v>29376759.199999999</v>
      </c>
      <c r="CU26">
        <v>30207648.399999999</v>
      </c>
      <c r="CV26">
        <v>30250756.600000001</v>
      </c>
      <c r="CW26">
        <v>30543121.600000001</v>
      </c>
      <c r="CX26">
        <v>31151121.5</v>
      </c>
      <c r="CY26">
        <v>31819025.399999999</v>
      </c>
      <c r="CZ26">
        <v>32309272.399999999</v>
      </c>
      <c r="DA26">
        <v>33037830.699999999</v>
      </c>
      <c r="DB26">
        <v>33337046.699999999</v>
      </c>
      <c r="DC26">
        <v>34395894.200000003</v>
      </c>
      <c r="DD26">
        <v>35262359.299999997</v>
      </c>
      <c r="DE26">
        <v>35574725.399999999</v>
      </c>
      <c r="DF26">
        <v>35578318.700000003</v>
      </c>
      <c r="DG26">
        <v>36207782.100000001</v>
      </c>
      <c r="DH26">
        <v>37462702</v>
      </c>
      <c r="DI26">
        <v>37259511.299999997</v>
      </c>
      <c r="DJ26">
        <v>38153460.5</v>
      </c>
      <c r="DK26">
        <v>38713048</v>
      </c>
      <c r="DL26">
        <v>38666143</v>
      </c>
      <c r="DM26">
        <v>39815202.600000001</v>
      </c>
      <c r="DN26">
        <v>41140289.600000001</v>
      </c>
      <c r="DO26">
        <v>41750550</v>
      </c>
      <c r="DP26">
        <v>42074430.700000003</v>
      </c>
      <c r="DQ26">
        <v>42508094.399999999</v>
      </c>
      <c r="DR26">
        <v>42405250.700000003</v>
      </c>
      <c r="DS26">
        <v>43302085.100000001</v>
      </c>
      <c r="DT26">
        <v>43402573.399999999</v>
      </c>
      <c r="DU26">
        <v>43932510.700000003</v>
      </c>
      <c r="DV26">
        <v>44709106.200000003</v>
      </c>
      <c r="DW26">
        <v>43935204.100000001</v>
      </c>
      <c r="DX26">
        <v>45743465</v>
      </c>
      <c r="DY26">
        <v>42335598.299999997</v>
      </c>
      <c r="DZ26">
        <v>44428070.899999999</v>
      </c>
      <c r="EA26">
        <v>48582864.399999999</v>
      </c>
      <c r="EB26">
        <v>50581235.100000001</v>
      </c>
      <c r="EC26">
        <v>51658491.799999997</v>
      </c>
      <c r="ED26">
        <v>54540525.5</v>
      </c>
      <c r="EE26">
        <v>57152771.5</v>
      </c>
      <c r="EF26">
        <v>57326669</v>
      </c>
      <c r="EG26">
        <v>57581202.5</v>
      </c>
      <c r="EH26">
        <v>60042579</v>
      </c>
      <c r="EI26">
        <v>61534171.700000003</v>
      </c>
      <c r="EJ26">
        <v>63197135.799999997</v>
      </c>
      <c r="EK26">
        <v>62706326.600000001</v>
      </c>
      <c r="EL26">
        <v>63888887.5</v>
      </c>
      <c r="EM26">
        <v>64436271.799999997</v>
      </c>
    </row>
    <row r="27" spans="1:143" x14ac:dyDescent="0.3">
      <c r="A27" t="s">
        <v>175</v>
      </c>
      <c r="B27" t="s">
        <v>132</v>
      </c>
      <c r="C27" t="s">
        <v>357</v>
      </c>
      <c r="D27" t="s">
        <v>133</v>
      </c>
      <c r="E27" t="s">
        <v>358</v>
      </c>
      <c r="F27" t="s">
        <v>173</v>
      </c>
      <c r="G27" t="s">
        <v>376</v>
      </c>
      <c r="H27" t="s">
        <v>135</v>
      </c>
      <c r="I27" t="s">
        <v>360</v>
      </c>
      <c r="J27" t="s">
        <v>135</v>
      </c>
      <c r="K27" t="s">
        <v>360</v>
      </c>
      <c r="L27" t="s">
        <v>136</v>
      </c>
      <c r="M27" t="s">
        <v>361</v>
      </c>
      <c r="N27" t="s">
        <v>137</v>
      </c>
      <c r="O27" t="s">
        <v>362</v>
      </c>
      <c r="P27" t="s">
        <v>144</v>
      </c>
      <c r="Q27" t="s">
        <v>368</v>
      </c>
      <c r="R27" t="s">
        <v>137</v>
      </c>
      <c r="S27" t="s">
        <v>362</v>
      </c>
      <c r="T27" t="s">
        <v>139</v>
      </c>
      <c r="U27" t="s">
        <v>364</v>
      </c>
      <c r="V27" t="s">
        <v>140</v>
      </c>
      <c r="W27" t="s">
        <v>365</v>
      </c>
      <c r="X27" t="s">
        <v>141</v>
      </c>
      <c r="Y27" t="s">
        <v>366</v>
      </c>
      <c r="Z27" t="s">
        <v>142</v>
      </c>
      <c r="AA27" t="s">
        <v>367</v>
      </c>
      <c r="AF27">
        <v>2619028.2999999998</v>
      </c>
      <c r="AG27">
        <v>2606216.1</v>
      </c>
      <c r="AH27">
        <v>2605487.2000000002</v>
      </c>
      <c r="AI27">
        <v>2624207.2999999998</v>
      </c>
      <c r="AJ27">
        <v>2665773.9</v>
      </c>
      <c r="AK27">
        <v>2758142.8</v>
      </c>
      <c r="AL27">
        <v>2786823.8</v>
      </c>
      <c r="AM27">
        <v>2822934.4</v>
      </c>
      <c r="AN27">
        <v>2792161.4</v>
      </c>
      <c r="AO27">
        <v>2776941</v>
      </c>
      <c r="AP27">
        <v>2777013.2</v>
      </c>
      <c r="AQ27">
        <v>2628741.9</v>
      </c>
      <c r="AR27">
        <v>2630584.7999999998</v>
      </c>
      <c r="AS27">
        <v>2679084.2000000002</v>
      </c>
      <c r="AT27">
        <v>2762965</v>
      </c>
      <c r="AU27">
        <v>2876492.9</v>
      </c>
      <c r="AV27">
        <v>2932305.3</v>
      </c>
      <c r="AW27">
        <v>2918012</v>
      </c>
      <c r="AX27">
        <v>2938007.6</v>
      </c>
      <c r="AY27">
        <v>2972478.9</v>
      </c>
      <c r="AZ27">
        <v>2951649.8</v>
      </c>
      <c r="BA27">
        <v>2989553.1</v>
      </c>
      <c r="BB27">
        <v>2936886</v>
      </c>
      <c r="BC27">
        <v>2955281.6</v>
      </c>
      <c r="BD27">
        <v>2967804.8</v>
      </c>
      <c r="BE27">
        <v>2974546.7</v>
      </c>
      <c r="BF27">
        <v>3001350.1</v>
      </c>
      <c r="BG27">
        <v>2996620.3</v>
      </c>
      <c r="BH27">
        <v>3039226.2</v>
      </c>
      <c r="BI27">
        <v>3059589.4</v>
      </c>
      <c r="BJ27">
        <v>3047717.3</v>
      </c>
      <c r="BK27">
        <v>3009028</v>
      </c>
      <c r="BL27">
        <v>3076952.4</v>
      </c>
      <c r="BM27">
        <v>3127922.3</v>
      </c>
      <c r="BN27">
        <v>3218098.2</v>
      </c>
      <c r="BO27">
        <v>3221827.5</v>
      </c>
      <c r="BP27">
        <v>3156472</v>
      </c>
      <c r="BQ27">
        <v>3331048.2</v>
      </c>
      <c r="BR27">
        <v>3349855.8</v>
      </c>
      <c r="BS27">
        <v>3446481.9</v>
      </c>
      <c r="BT27">
        <v>3415582.6</v>
      </c>
      <c r="BU27">
        <v>3475388.3</v>
      </c>
      <c r="BV27">
        <v>3522311</v>
      </c>
      <c r="BW27">
        <v>3611558.5</v>
      </c>
      <c r="BX27">
        <v>3518467.6</v>
      </c>
      <c r="BY27">
        <v>3583237.3</v>
      </c>
      <c r="BZ27">
        <v>3563167.1</v>
      </c>
      <c r="CA27">
        <v>3620922.7</v>
      </c>
      <c r="CB27">
        <v>3793942.1</v>
      </c>
      <c r="CC27">
        <v>3699143.2</v>
      </c>
      <c r="CD27">
        <v>3635249.8</v>
      </c>
      <c r="CE27">
        <v>3464568.5</v>
      </c>
      <c r="CF27">
        <v>3473454.2</v>
      </c>
      <c r="CG27">
        <v>3421534.1</v>
      </c>
      <c r="CH27">
        <v>3452569.7</v>
      </c>
      <c r="CI27">
        <v>3576631.4</v>
      </c>
      <c r="CJ27">
        <v>3407940.4</v>
      </c>
      <c r="CK27">
        <v>3570390.1</v>
      </c>
      <c r="CL27">
        <v>3671941.6</v>
      </c>
      <c r="CM27">
        <v>3750347.1</v>
      </c>
      <c r="CN27">
        <v>3822909.7</v>
      </c>
      <c r="CO27">
        <v>3916592.5</v>
      </c>
      <c r="CP27">
        <v>3997000.4</v>
      </c>
      <c r="CQ27">
        <v>4027562.5</v>
      </c>
      <c r="CR27">
        <v>4159978.4</v>
      </c>
      <c r="CS27">
        <v>4196728.5</v>
      </c>
      <c r="CT27">
        <v>4239565.5999999996</v>
      </c>
      <c r="CU27">
        <v>4164933.6</v>
      </c>
      <c r="CV27">
        <v>4169911.2</v>
      </c>
      <c r="CW27">
        <v>4207623.9000000004</v>
      </c>
      <c r="CX27">
        <v>4249254.0999999996</v>
      </c>
      <c r="CY27">
        <v>4193555.3</v>
      </c>
      <c r="CZ27">
        <v>4203143.7</v>
      </c>
      <c r="DA27">
        <v>4264341.5999999996</v>
      </c>
      <c r="DB27">
        <v>4174337.2</v>
      </c>
      <c r="DC27">
        <v>4225753</v>
      </c>
      <c r="DD27">
        <v>4242311.7</v>
      </c>
      <c r="DE27">
        <v>4341654.4000000004</v>
      </c>
      <c r="DF27">
        <v>4261651.3</v>
      </c>
      <c r="DG27">
        <v>4260059</v>
      </c>
      <c r="DH27">
        <v>4305840.7</v>
      </c>
      <c r="DI27">
        <v>4237084.3</v>
      </c>
      <c r="DJ27">
        <v>4268529.5999999996</v>
      </c>
      <c r="DK27">
        <v>4251733.9000000004</v>
      </c>
      <c r="DL27">
        <v>4235179.2</v>
      </c>
      <c r="DM27">
        <v>4281861.3</v>
      </c>
      <c r="DN27">
        <v>4406651.5999999996</v>
      </c>
      <c r="DO27">
        <v>4426646.7</v>
      </c>
      <c r="DP27">
        <v>4498729.9000000004</v>
      </c>
      <c r="DQ27">
        <v>4676842.2</v>
      </c>
      <c r="DR27">
        <v>4564688</v>
      </c>
      <c r="DS27">
        <v>4527381.4000000004</v>
      </c>
      <c r="DT27">
        <v>4495166.9000000004</v>
      </c>
      <c r="DU27">
        <v>4495290.5999999996</v>
      </c>
      <c r="DV27">
        <v>4521188.5</v>
      </c>
      <c r="DW27">
        <v>4385619.2</v>
      </c>
      <c r="DX27">
        <v>4497338.4000000004</v>
      </c>
      <c r="DY27">
        <v>4063251.7</v>
      </c>
      <c r="DZ27">
        <v>4288504.0999999996</v>
      </c>
      <c r="EA27">
        <v>4540405.9000000004</v>
      </c>
      <c r="EB27">
        <v>4559753.9000000004</v>
      </c>
      <c r="EC27">
        <v>4585344.9000000004</v>
      </c>
      <c r="ED27">
        <v>4673944.2</v>
      </c>
      <c r="EE27">
        <v>4608743.9000000004</v>
      </c>
      <c r="EF27">
        <v>4437075.0999999996</v>
      </c>
      <c r="EG27">
        <v>4412592.2</v>
      </c>
      <c r="EH27">
        <v>4451978.0999999996</v>
      </c>
      <c r="EI27">
        <v>4384899.0999999996</v>
      </c>
      <c r="EJ27">
        <v>4532825.7</v>
      </c>
      <c r="EK27">
        <v>4476628.4000000004</v>
      </c>
      <c r="EL27">
        <v>4515448.8</v>
      </c>
      <c r="EM27">
        <v>4555275.5</v>
      </c>
    </row>
    <row r="28" spans="1:143" x14ac:dyDescent="0.3">
      <c r="A28" t="s">
        <v>176</v>
      </c>
      <c r="B28" t="s">
        <v>132</v>
      </c>
      <c r="C28" t="s">
        <v>357</v>
      </c>
      <c r="D28" t="s">
        <v>133</v>
      </c>
      <c r="E28" t="s">
        <v>358</v>
      </c>
      <c r="F28" t="s">
        <v>173</v>
      </c>
      <c r="G28" t="s">
        <v>376</v>
      </c>
      <c r="H28" t="s">
        <v>135</v>
      </c>
      <c r="I28" t="s">
        <v>360</v>
      </c>
      <c r="J28" t="s">
        <v>135</v>
      </c>
      <c r="K28" t="s">
        <v>360</v>
      </c>
      <c r="L28" t="s">
        <v>136</v>
      </c>
      <c r="M28" t="s">
        <v>361</v>
      </c>
      <c r="N28" t="s">
        <v>137</v>
      </c>
      <c r="O28" t="s">
        <v>362</v>
      </c>
      <c r="P28" t="s">
        <v>144</v>
      </c>
      <c r="Q28" t="s">
        <v>368</v>
      </c>
      <c r="R28" t="s">
        <v>137</v>
      </c>
      <c r="S28" t="s">
        <v>362</v>
      </c>
      <c r="T28" t="s">
        <v>139</v>
      </c>
      <c r="U28" t="s">
        <v>364</v>
      </c>
      <c r="V28" t="s">
        <v>148</v>
      </c>
      <c r="W28" t="s">
        <v>370</v>
      </c>
      <c r="X28" t="s">
        <v>141</v>
      </c>
      <c r="Y28" t="s">
        <v>366</v>
      </c>
      <c r="Z28" t="s">
        <v>142</v>
      </c>
      <c r="AA28" t="s">
        <v>367</v>
      </c>
      <c r="AF28">
        <v>1221151.8</v>
      </c>
      <c r="AG28">
        <v>1209807.8999999999</v>
      </c>
      <c r="AH28">
        <v>1221107.6000000001</v>
      </c>
      <c r="AI28">
        <v>1264917</v>
      </c>
      <c r="AJ28">
        <v>1279548.3</v>
      </c>
      <c r="AK28">
        <v>1301897.8</v>
      </c>
      <c r="AL28">
        <v>1365775.9</v>
      </c>
      <c r="AM28">
        <v>1404146.6</v>
      </c>
      <c r="AN28">
        <v>1347557.4</v>
      </c>
      <c r="AO28">
        <v>1375377.3</v>
      </c>
      <c r="AP28">
        <v>1400071.4</v>
      </c>
      <c r="AQ28">
        <v>1317997</v>
      </c>
      <c r="AR28">
        <v>1331277.6000000001</v>
      </c>
      <c r="AS28">
        <v>1358344.7</v>
      </c>
      <c r="AT28">
        <v>1415773.6</v>
      </c>
      <c r="AU28">
        <v>1509361.6</v>
      </c>
      <c r="AV28">
        <v>1553650.1</v>
      </c>
      <c r="AW28">
        <v>1573765.1</v>
      </c>
      <c r="AX28">
        <v>1630863.6</v>
      </c>
      <c r="AY28">
        <v>1696193.5</v>
      </c>
      <c r="AZ28">
        <v>1767802.6</v>
      </c>
      <c r="BA28">
        <v>1834868.6</v>
      </c>
      <c r="BB28">
        <v>1816838.5</v>
      </c>
      <c r="BC28">
        <v>1857068.3</v>
      </c>
      <c r="BD28">
        <v>1849019.4</v>
      </c>
      <c r="BE28">
        <v>1881866.9</v>
      </c>
      <c r="BF28">
        <v>1940425</v>
      </c>
      <c r="BG28">
        <v>1971777.6</v>
      </c>
      <c r="BH28">
        <v>2024415.6</v>
      </c>
      <c r="BI28">
        <v>2002748.4</v>
      </c>
      <c r="BJ28">
        <v>2037650.4</v>
      </c>
      <c r="BK28">
        <v>1956580.8</v>
      </c>
      <c r="BL28">
        <v>1974123.6</v>
      </c>
      <c r="BM28">
        <v>2152870.7000000002</v>
      </c>
      <c r="BN28">
        <v>2207637.2999999998</v>
      </c>
      <c r="BO28">
        <v>2176219.2999999998</v>
      </c>
      <c r="BP28">
        <v>1988536.6</v>
      </c>
      <c r="BQ28">
        <v>2198953.4</v>
      </c>
      <c r="BR28">
        <v>2213164.6</v>
      </c>
      <c r="BS28">
        <v>2336057.5</v>
      </c>
      <c r="BT28">
        <v>2211050.4</v>
      </c>
      <c r="BU28">
        <v>2426824.2999999998</v>
      </c>
      <c r="BV28">
        <v>2462130.7000000002</v>
      </c>
      <c r="BW28">
        <v>2472672.9</v>
      </c>
      <c r="BX28">
        <v>2358163.6</v>
      </c>
      <c r="BY28">
        <v>2519661.2000000002</v>
      </c>
      <c r="BZ28">
        <v>2412053.7999999998</v>
      </c>
      <c r="CA28">
        <v>2359970.2000000002</v>
      </c>
      <c r="CB28">
        <v>2165320.5</v>
      </c>
      <c r="CC28">
        <v>2288399.4</v>
      </c>
      <c r="CD28">
        <v>2353638.1</v>
      </c>
      <c r="CE28">
        <v>2527752.5</v>
      </c>
      <c r="CF28">
        <v>2405939.1</v>
      </c>
      <c r="CG28">
        <v>2387168.2999999998</v>
      </c>
      <c r="CH28">
        <v>2452036.9</v>
      </c>
      <c r="CI28">
        <v>2586853</v>
      </c>
      <c r="CJ28">
        <v>2404068.6</v>
      </c>
      <c r="CK28">
        <v>2750611.2</v>
      </c>
      <c r="CL28">
        <v>2877604.2</v>
      </c>
      <c r="CM28">
        <v>2883674.8</v>
      </c>
      <c r="CN28">
        <v>2856789.3</v>
      </c>
      <c r="CO28">
        <v>2932276.9</v>
      </c>
      <c r="CP28">
        <v>3110142.4</v>
      </c>
      <c r="CQ28">
        <v>3076356</v>
      </c>
      <c r="CR28">
        <v>3083357.8</v>
      </c>
      <c r="CS28">
        <v>3200343.3</v>
      </c>
      <c r="CT28">
        <v>3242977.4</v>
      </c>
      <c r="CU28">
        <v>3319720.1</v>
      </c>
      <c r="CV28">
        <v>3301434.9</v>
      </c>
      <c r="CW28">
        <v>3449416.8</v>
      </c>
      <c r="CX28">
        <v>3500775.4</v>
      </c>
      <c r="CY28">
        <v>3479295.9</v>
      </c>
      <c r="CZ28">
        <v>3572953.6</v>
      </c>
      <c r="DA28">
        <v>3673459.6</v>
      </c>
      <c r="DB28">
        <v>3620590.5</v>
      </c>
      <c r="DC28">
        <v>3806788.5</v>
      </c>
      <c r="DD28">
        <v>4008455.9</v>
      </c>
      <c r="DE28">
        <v>4120687.9</v>
      </c>
      <c r="DF28">
        <v>4202082.5</v>
      </c>
      <c r="DG28">
        <v>4133086.1</v>
      </c>
      <c r="DH28">
        <v>4168968.5</v>
      </c>
      <c r="DI28">
        <v>4017703.6</v>
      </c>
      <c r="DJ28">
        <v>4076807</v>
      </c>
      <c r="DK28">
        <v>4063104.3</v>
      </c>
      <c r="DL28">
        <v>4001341.4</v>
      </c>
      <c r="DM28">
        <v>4101493.4</v>
      </c>
      <c r="DN28">
        <v>4179400.5</v>
      </c>
      <c r="DO28">
        <v>4205752.8</v>
      </c>
      <c r="DP28">
        <v>4309350.2</v>
      </c>
      <c r="DQ28">
        <v>4669721.3</v>
      </c>
      <c r="DR28">
        <v>4637154.2</v>
      </c>
      <c r="DS28">
        <v>4651415.9000000004</v>
      </c>
      <c r="DT28">
        <v>4487437.5999999996</v>
      </c>
      <c r="DU28">
        <v>4394228</v>
      </c>
      <c r="DV28">
        <v>4388156.9000000004</v>
      </c>
      <c r="DW28">
        <v>4302500.5</v>
      </c>
      <c r="DX28">
        <v>4678834.2</v>
      </c>
      <c r="DY28">
        <v>4345485.7</v>
      </c>
      <c r="DZ28">
        <v>4415595</v>
      </c>
      <c r="EA28">
        <v>4584015.5</v>
      </c>
      <c r="EB28">
        <v>4725203.7</v>
      </c>
      <c r="EC28">
        <v>4890250.7</v>
      </c>
      <c r="ED28">
        <v>5246192</v>
      </c>
      <c r="EE28">
        <v>5500810</v>
      </c>
      <c r="EF28">
        <v>5392422.5</v>
      </c>
      <c r="EG28">
        <v>5894162.5</v>
      </c>
      <c r="EH28">
        <v>6750508.2999999998</v>
      </c>
      <c r="EI28">
        <v>6943942.4000000004</v>
      </c>
      <c r="EJ28">
        <v>6763350.7999999998</v>
      </c>
      <c r="EK28">
        <v>6181760</v>
      </c>
      <c r="EL28">
        <v>6494806.0999999996</v>
      </c>
      <c r="EM28">
        <v>6589998.2000000002</v>
      </c>
    </row>
    <row r="29" spans="1:143" x14ac:dyDescent="0.3">
      <c r="A29" t="s">
        <v>177</v>
      </c>
      <c r="B29" t="s">
        <v>132</v>
      </c>
      <c r="C29" t="s">
        <v>357</v>
      </c>
      <c r="D29" t="s">
        <v>133</v>
      </c>
      <c r="E29" t="s">
        <v>358</v>
      </c>
      <c r="F29" t="s">
        <v>178</v>
      </c>
      <c r="G29" t="s">
        <v>377</v>
      </c>
      <c r="H29" t="s">
        <v>135</v>
      </c>
      <c r="I29" t="s">
        <v>360</v>
      </c>
      <c r="J29" t="s">
        <v>135</v>
      </c>
      <c r="K29" t="s">
        <v>360</v>
      </c>
      <c r="L29" t="s">
        <v>136</v>
      </c>
      <c r="M29" t="s">
        <v>361</v>
      </c>
      <c r="N29" t="s">
        <v>137</v>
      </c>
      <c r="O29" t="s">
        <v>362</v>
      </c>
      <c r="P29" t="s">
        <v>138</v>
      </c>
      <c r="Q29" t="s">
        <v>363</v>
      </c>
      <c r="R29" t="s">
        <v>137</v>
      </c>
      <c r="S29" t="s">
        <v>362</v>
      </c>
      <c r="T29" t="s">
        <v>139</v>
      </c>
      <c r="U29" t="s">
        <v>364</v>
      </c>
      <c r="V29" t="s">
        <v>140</v>
      </c>
      <c r="W29" t="s">
        <v>365</v>
      </c>
      <c r="X29" t="s">
        <v>141</v>
      </c>
      <c r="Y29" t="s">
        <v>366</v>
      </c>
      <c r="Z29" t="s">
        <v>142</v>
      </c>
      <c r="AA29" t="s">
        <v>367</v>
      </c>
      <c r="BP29">
        <v>116390844.8</v>
      </c>
      <c r="BQ29">
        <v>118249218.90000001</v>
      </c>
      <c r="BR29">
        <v>117904314.8</v>
      </c>
      <c r="BS29">
        <v>120150621.3</v>
      </c>
      <c r="BT29">
        <v>122931456.40000001</v>
      </c>
      <c r="BU29">
        <v>123693588.90000001</v>
      </c>
      <c r="BV29">
        <v>126646296.40000001</v>
      </c>
      <c r="BW29">
        <v>128718658.40000001</v>
      </c>
      <c r="BX29">
        <v>130788724.2</v>
      </c>
      <c r="BY29">
        <v>131840745.3</v>
      </c>
      <c r="BZ29">
        <v>134293266.19999999</v>
      </c>
      <c r="CA29">
        <v>136733264.30000001</v>
      </c>
      <c r="CB29">
        <v>136939944.30000001</v>
      </c>
      <c r="CC29">
        <v>137542014.5</v>
      </c>
      <c r="CD29">
        <v>138694259.30000001</v>
      </c>
      <c r="CE29">
        <v>136986782</v>
      </c>
      <c r="CF29">
        <v>137164488.19999999</v>
      </c>
      <c r="CG29">
        <v>138628509.90000001</v>
      </c>
      <c r="CH29">
        <v>140367739.59999999</v>
      </c>
      <c r="CI29">
        <v>141792262.30000001</v>
      </c>
      <c r="CJ29">
        <v>142609698.40000001</v>
      </c>
      <c r="CK29">
        <v>144544994.30000001</v>
      </c>
      <c r="CL29">
        <v>145763082.59999999</v>
      </c>
      <c r="CM29">
        <v>149215224.69999999</v>
      </c>
      <c r="CN29">
        <v>151787153.30000001</v>
      </c>
      <c r="CO29">
        <v>153580951.30000001</v>
      </c>
      <c r="CP29">
        <v>157032747.90000001</v>
      </c>
      <c r="CQ29">
        <v>158251147.5</v>
      </c>
      <c r="CR29">
        <v>160688012</v>
      </c>
      <c r="CS29">
        <v>160844279.09999999</v>
      </c>
      <c r="CT29">
        <v>160531636.59999999</v>
      </c>
      <c r="CU29">
        <v>162512072.30000001</v>
      </c>
      <c r="CV29">
        <v>164581291.40000001</v>
      </c>
      <c r="CW29">
        <v>169872169.5</v>
      </c>
      <c r="CX29">
        <v>171145052.40000001</v>
      </c>
      <c r="CY29">
        <v>173227486.69999999</v>
      </c>
      <c r="CZ29">
        <v>175666232.19999999</v>
      </c>
      <c r="DA29">
        <v>175374066.59999999</v>
      </c>
      <c r="DB29">
        <v>178151281</v>
      </c>
      <c r="DC29">
        <v>179539420.19999999</v>
      </c>
      <c r="DD29">
        <v>180838747.19999999</v>
      </c>
      <c r="DE29">
        <v>181887497.59999999</v>
      </c>
      <c r="DF29">
        <v>184539227</v>
      </c>
      <c r="DG29">
        <v>183277528.19999999</v>
      </c>
      <c r="DH29">
        <v>185588844.69999999</v>
      </c>
      <c r="DI29">
        <v>186190520.40000001</v>
      </c>
      <c r="DJ29">
        <v>186789746.90000001</v>
      </c>
      <c r="DK29">
        <v>187964888</v>
      </c>
      <c r="DL29">
        <v>187987383.19999999</v>
      </c>
      <c r="DM29">
        <v>188592993.09999999</v>
      </c>
      <c r="DN29">
        <v>189939479.30000001</v>
      </c>
      <c r="DO29">
        <v>190355144.5</v>
      </c>
      <c r="DP29">
        <v>191156854.80000001</v>
      </c>
      <c r="DQ29">
        <v>193524047</v>
      </c>
      <c r="DR29">
        <v>195405878.40000001</v>
      </c>
      <c r="DS29">
        <v>195821219.80000001</v>
      </c>
      <c r="DT29">
        <v>197922378</v>
      </c>
      <c r="DU29">
        <v>199223613.90000001</v>
      </c>
      <c r="DV29">
        <v>201271806.40000001</v>
      </c>
      <c r="DW29">
        <v>201296201.59999999</v>
      </c>
      <c r="DX29">
        <v>198525574.30000001</v>
      </c>
      <c r="DY29">
        <v>165802219.69999999</v>
      </c>
      <c r="DZ29">
        <v>182968902.5</v>
      </c>
      <c r="EA29">
        <v>194072303.40000001</v>
      </c>
      <c r="EB29">
        <v>201033150.59999999</v>
      </c>
      <c r="EC29">
        <v>195703215.69999999</v>
      </c>
      <c r="ED29">
        <v>206513514</v>
      </c>
      <c r="EE29">
        <v>214499119.59999999</v>
      </c>
      <c r="EF29">
        <v>215731560.09999999</v>
      </c>
      <c r="EG29">
        <v>218106998.30000001</v>
      </c>
      <c r="EH29">
        <v>219353130.69999999</v>
      </c>
      <c r="EI29">
        <v>216911310.80000001</v>
      </c>
      <c r="EJ29">
        <v>221485336.40000001</v>
      </c>
      <c r="EK29">
        <v>217949938.5</v>
      </c>
      <c r="EL29">
        <v>218347933.80000001</v>
      </c>
      <c r="EM29">
        <v>217865841.19999999</v>
      </c>
    </row>
    <row r="30" spans="1:143" x14ac:dyDescent="0.3">
      <c r="A30" t="s">
        <v>179</v>
      </c>
      <c r="B30" t="s">
        <v>132</v>
      </c>
      <c r="C30" t="s">
        <v>357</v>
      </c>
      <c r="D30" t="s">
        <v>133</v>
      </c>
      <c r="E30" t="s">
        <v>358</v>
      </c>
      <c r="F30" t="s">
        <v>178</v>
      </c>
      <c r="G30" t="s">
        <v>377</v>
      </c>
      <c r="H30" t="s">
        <v>135</v>
      </c>
      <c r="I30" t="s">
        <v>360</v>
      </c>
      <c r="J30" t="s">
        <v>135</v>
      </c>
      <c r="K30" t="s">
        <v>360</v>
      </c>
      <c r="L30" t="s">
        <v>136</v>
      </c>
      <c r="M30" t="s">
        <v>361</v>
      </c>
      <c r="N30" t="s">
        <v>137</v>
      </c>
      <c r="O30" t="s">
        <v>362</v>
      </c>
      <c r="P30" t="s">
        <v>138</v>
      </c>
      <c r="Q30" t="s">
        <v>363</v>
      </c>
      <c r="R30" t="s">
        <v>137</v>
      </c>
      <c r="S30" t="s">
        <v>362</v>
      </c>
      <c r="T30" t="s">
        <v>139</v>
      </c>
      <c r="U30" t="s">
        <v>364</v>
      </c>
      <c r="V30" t="s">
        <v>148</v>
      </c>
      <c r="W30" t="s">
        <v>370</v>
      </c>
      <c r="X30" t="s">
        <v>141</v>
      </c>
      <c r="Y30" t="s">
        <v>366</v>
      </c>
      <c r="Z30" t="s">
        <v>142</v>
      </c>
      <c r="AA30" t="s">
        <v>367</v>
      </c>
      <c r="BP30">
        <v>74316005.599999994</v>
      </c>
      <c r="BQ30">
        <v>76258044.5</v>
      </c>
      <c r="BR30">
        <v>77528365.400000006</v>
      </c>
      <c r="BS30">
        <v>79594584.299999997</v>
      </c>
      <c r="BT30">
        <v>81867429</v>
      </c>
      <c r="BU30">
        <v>84624734.299999997</v>
      </c>
      <c r="BV30">
        <v>88720858.200000003</v>
      </c>
      <c r="BW30">
        <v>90561978.5</v>
      </c>
      <c r="BX30">
        <v>93460334</v>
      </c>
      <c r="BY30">
        <v>94266280.900000006</v>
      </c>
      <c r="BZ30">
        <v>98311068.700000003</v>
      </c>
      <c r="CA30">
        <v>101625316.40000001</v>
      </c>
      <c r="CB30">
        <v>104451728.2</v>
      </c>
      <c r="CC30">
        <v>106061889.8</v>
      </c>
      <c r="CD30">
        <v>111748449.5</v>
      </c>
      <c r="CE30">
        <v>110591932.59999999</v>
      </c>
      <c r="CF30">
        <v>110608345.59999999</v>
      </c>
      <c r="CG30">
        <v>113423987.90000001</v>
      </c>
      <c r="CH30">
        <v>116508733.59999999</v>
      </c>
      <c r="CI30">
        <v>117981932.90000001</v>
      </c>
      <c r="CJ30">
        <v>120086176.40000001</v>
      </c>
      <c r="CK30">
        <v>122576722.90000001</v>
      </c>
      <c r="CL30">
        <v>124346702.7</v>
      </c>
      <c r="CM30">
        <v>128603397.90000001</v>
      </c>
      <c r="CN30">
        <v>134379402.69999999</v>
      </c>
      <c r="CO30">
        <v>138562701.19999999</v>
      </c>
      <c r="CP30">
        <v>142607826.69999999</v>
      </c>
      <c r="CQ30">
        <v>146733069.40000001</v>
      </c>
      <c r="CR30">
        <v>149725954.09999999</v>
      </c>
      <c r="CS30">
        <v>151012152.90000001</v>
      </c>
      <c r="CT30">
        <v>150736441.69999999</v>
      </c>
      <c r="CU30">
        <v>154883451.30000001</v>
      </c>
      <c r="CV30">
        <v>157092916.09999999</v>
      </c>
      <c r="CW30">
        <v>163440466.40000001</v>
      </c>
      <c r="CX30">
        <v>165760445.80000001</v>
      </c>
      <c r="CY30">
        <v>167040171.69999999</v>
      </c>
      <c r="CZ30">
        <v>171167638.09999999</v>
      </c>
      <c r="DA30">
        <v>172160750.69999999</v>
      </c>
      <c r="DB30">
        <v>174975351.40000001</v>
      </c>
      <c r="DC30">
        <v>176448259.80000001</v>
      </c>
      <c r="DD30">
        <v>177119284.5</v>
      </c>
      <c r="DE30">
        <v>179793904.90000001</v>
      </c>
      <c r="DF30">
        <v>185892796.40000001</v>
      </c>
      <c r="DG30">
        <v>187737014.19999999</v>
      </c>
      <c r="DH30">
        <v>191689150.19999999</v>
      </c>
      <c r="DI30">
        <v>195090285.19999999</v>
      </c>
      <c r="DJ30">
        <v>198567587.80000001</v>
      </c>
      <c r="DK30">
        <v>202371976.80000001</v>
      </c>
      <c r="DL30">
        <v>204840974.80000001</v>
      </c>
      <c r="DM30">
        <v>206719888.5</v>
      </c>
      <c r="DN30">
        <v>210128551.40000001</v>
      </c>
      <c r="DO30">
        <v>214216585.30000001</v>
      </c>
      <c r="DP30">
        <v>218265948.5</v>
      </c>
      <c r="DQ30">
        <v>222590887.09999999</v>
      </c>
      <c r="DR30">
        <v>226813173.30000001</v>
      </c>
      <c r="DS30">
        <v>228985991.09999999</v>
      </c>
      <c r="DT30">
        <v>233110006.80000001</v>
      </c>
      <c r="DU30">
        <v>238566903.69999999</v>
      </c>
      <c r="DV30">
        <v>242969659.80000001</v>
      </c>
      <c r="DW30">
        <v>245145429.59999999</v>
      </c>
      <c r="DX30">
        <v>242119083.80000001</v>
      </c>
      <c r="DY30">
        <v>200039618.40000001</v>
      </c>
      <c r="DZ30">
        <v>225591696.80000001</v>
      </c>
      <c r="EA30">
        <v>241552601</v>
      </c>
      <c r="EB30">
        <v>254534826.30000001</v>
      </c>
      <c r="EC30">
        <v>254510287.69999999</v>
      </c>
      <c r="ED30">
        <v>275976118.89999998</v>
      </c>
      <c r="EE30">
        <v>294552767</v>
      </c>
      <c r="EF30">
        <v>311917424.89999998</v>
      </c>
      <c r="EG30">
        <v>328022711.10000002</v>
      </c>
      <c r="EH30">
        <v>340583392.30000001</v>
      </c>
      <c r="EI30">
        <v>340740471.69999999</v>
      </c>
      <c r="EJ30">
        <v>353405755.60000002</v>
      </c>
      <c r="EK30">
        <v>349817928.30000001</v>
      </c>
      <c r="EL30">
        <v>353688962.80000001</v>
      </c>
      <c r="EM30">
        <v>360662710.30000001</v>
      </c>
    </row>
    <row r="31" spans="1:143" x14ac:dyDescent="0.3">
      <c r="A31" t="s">
        <v>180</v>
      </c>
      <c r="B31" t="s">
        <v>132</v>
      </c>
      <c r="C31" t="s">
        <v>357</v>
      </c>
      <c r="D31" t="s">
        <v>133</v>
      </c>
      <c r="E31" t="s">
        <v>358</v>
      </c>
      <c r="F31" t="s">
        <v>178</v>
      </c>
      <c r="G31" t="s">
        <v>377</v>
      </c>
      <c r="H31" t="s">
        <v>135</v>
      </c>
      <c r="I31" t="s">
        <v>360</v>
      </c>
      <c r="J31" t="s">
        <v>135</v>
      </c>
      <c r="K31" t="s">
        <v>360</v>
      </c>
      <c r="L31" t="s">
        <v>136</v>
      </c>
      <c r="M31" t="s">
        <v>361</v>
      </c>
      <c r="N31" t="s">
        <v>137</v>
      </c>
      <c r="O31" t="s">
        <v>362</v>
      </c>
      <c r="P31" t="s">
        <v>144</v>
      </c>
      <c r="Q31" t="s">
        <v>368</v>
      </c>
      <c r="R31" t="s">
        <v>137</v>
      </c>
      <c r="S31" t="s">
        <v>362</v>
      </c>
      <c r="T31" t="s">
        <v>139</v>
      </c>
      <c r="U31" t="s">
        <v>364</v>
      </c>
      <c r="V31" t="s">
        <v>140</v>
      </c>
      <c r="W31" t="s">
        <v>365</v>
      </c>
      <c r="X31" t="s">
        <v>141</v>
      </c>
      <c r="Y31" t="s">
        <v>366</v>
      </c>
      <c r="Z31" t="s">
        <v>142</v>
      </c>
      <c r="AA31" t="s">
        <v>367</v>
      </c>
      <c r="BP31">
        <v>19276100.199999999</v>
      </c>
      <c r="BQ31">
        <v>19325294.5</v>
      </c>
      <c r="BR31">
        <v>19199727.800000001</v>
      </c>
      <c r="BS31">
        <v>19450877.600000001</v>
      </c>
      <c r="BT31">
        <v>19846917</v>
      </c>
      <c r="BU31">
        <v>20529179.100000001</v>
      </c>
      <c r="BV31">
        <v>21097800.899999999</v>
      </c>
      <c r="BW31">
        <v>21411103</v>
      </c>
      <c r="BX31">
        <v>21754098.300000001</v>
      </c>
      <c r="BY31">
        <v>22149641.399999999</v>
      </c>
      <c r="BZ31">
        <v>22300417.100000001</v>
      </c>
      <c r="CA31">
        <v>23115843.199999999</v>
      </c>
      <c r="CB31">
        <v>22815418</v>
      </c>
      <c r="CC31">
        <v>22498883.399999999</v>
      </c>
      <c r="CD31">
        <v>22373308</v>
      </c>
      <c r="CE31">
        <v>21951390.600000001</v>
      </c>
      <c r="CF31">
        <v>21624441.100000001</v>
      </c>
      <c r="CG31">
        <v>21494190.300000001</v>
      </c>
      <c r="CH31">
        <v>21460353.300000001</v>
      </c>
      <c r="CI31">
        <v>21775015.300000001</v>
      </c>
      <c r="CJ31">
        <v>21984745.899999999</v>
      </c>
      <c r="CK31">
        <v>21890958.600000001</v>
      </c>
      <c r="CL31">
        <v>21689875.800000001</v>
      </c>
      <c r="CM31">
        <v>22414419.699999999</v>
      </c>
      <c r="CN31">
        <v>22934026.5</v>
      </c>
      <c r="CO31">
        <v>23205964</v>
      </c>
      <c r="CP31">
        <v>23400785.899999999</v>
      </c>
      <c r="CQ31">
        <v>23355223.600000001</v>
      </c>
      <c r="CR31">
        <v>23466770.199999999</v>
      </c>
      <c r="CS31">
        <v>23501535.399999999</v>
      </c>
      <c r="CT31">
        <v>23477010.199999999</v>
      </c>
      <c r="CU31">
        <v>23221684.199999999</v>
      </c>
      <c r="CV31">
        <v>23279454.399999999</v>
      </c>
      <c r="CW31">
        <v>23802735.800000001</v>
      </c>
      <c r="CX31">
        <v>23903445</v>
      </c>
      <c r="CY31">
        <v>24095364.800000001</v>
      </c>
      <c r="CZ31">
        <v>24217657.699999999</v>
      </c>
      <c r="DA31">
        <v>24561293.699999999</v>
      </c>
      <c r="DB31">
        <v>24527340.800000001</v>
      </c>
      <c r="DC31">
        <v>24522707.800000001</v>
      </c>
      <c r="DD31">
        <v>24628356.199999999</v>
      </c>
      <c r="DE31">
        <v>24548565.100000001</v>
      </c>
      <c r="DF31">
        <v>25116643.5</v>
      </c>
      <c r="DG31">
        <v>25495435.199999999</v>
      </c>
      <c r="DH31">
        <v>25645647.100000001</v>
      </c>
      <c r="DI31">
        <v>25887476.399999999</v>
      </c>
      <c r="DJ31">
        <v>25580324.699999999</v>
      </c>
      <c r="DK31">
        <v>25892551.800000001</v>
      </c>
      <c r="DL31">
        <v>25548875.199999999</v>
      </c>
      <c r="DM31">
        <v>25177075</v>
      </c>
      <c r="DN31">
        <v>25196781.300000001</v>
      </c>
      <c r="DO31">
        <v>25212268.399999999</v>
      </c>
      <c r="DP31">
        <v>25490289.100000001</v>
      </c>
      <c r="DQ31">
        <v>25581261.300000001</v>
      </c>
      <c r="DR31">
        <v>25723476.100000001</v>
      </c>
      <c r="DS31">
        <v>25831973.5</v>
      </c>
      <c r="DT31">
        <v>25506132.899999999</v>
      </c>
      <c r="DU31">
        <v>26021072.5</v>
      </c>
      <c r="DV31">
        <v>26083327.100000001</v>
      </c>
      <c r="DW31">
        <v>26249467.5</v>
      </c>
      <c r="DX31">
        <v>25012096.399999999</v>
      </c>
      <c r="DY31">
        <v>19178383.300000001</v>
      </c>
      <c r="DZ31">
        <v>24098393.899999999</v>
      </c>
      <c r="EA31">
        <v>25965126.399999999</v>
      </c>
      <c r="EB31">
        <v>26719406.899999999</v>
      </c>
      <c r="EC31">
        <v>24360752</v>
      </c>
      <c r="ED31">
        <v>27721492.300000001</v>
      </c>
      <c r="EE31">
        <v>28277348.800000001</v>
      </c>
      <c r="EF31">
        <v>28833333.399999999</v>
      </c>
      <c r="EG31">
        <v>29481245</v>
      </c>
      <c r="EH31">
        <v>29766867.5</v>
      </c>
      <c r="EI31">
        <v>29201554</v>
      </c>
      <c r="EJ31">
        <v>29071281.699999999</v>
      </c>
      <c r="EK31">
        <v>28365809.399999999</v>
      </c>
      <c r="EL31">
        <v>27893961.199999999</v>
      </c>
      <c r="EM31">
        <v>27788417.800000001</v>
      </c>
    </row>
    <row r="32" spans="1:143" x14ac:dyDescent="0.3">
      <c r="A32" t="s">
        <v>181</v>
      </c>
      <c r="B32" t="s">
        <v>132</v>
      </c>
      <c r="C32" t="s">
        <v>357</v>
      </c>
      <c r="D32" t="s">
        <v>133</v>
      </c>
      <c r="E32" t="s">
        <v>358</v>
      </c>
      <c r="F32" t="s">
        <v>178</v>
      </c>
      <c r="G32" t="s">
        <v>377</v>
      </c>
      <c r="H32" t="s">
        <v>135</v>
      </c>
      <c r="I32" t="s">
        <v>360</v>
      </c>
      <c r="J32" t="s">
        <v>135</v>
      </c>
      <c r="K32" t="s">
        <v>360</v>
      </c>
      <c r="L32" t="s">
        <v>136</v>
      </c>
      <c r="M32" t="s">
        <v>361</v>
      </c>
      <c r="N32" t="s">
        <v>137</v>
      </c>
      <c r="O32" t="s">
        <v>362</v>
      </c>
      <c r="P32" t="s">
        <v>144</v>
      </c>
      <c r="Q32" t="s">
        <v>368</v>
      </c>
      <c r="R32" t="s">
        <v>137</v>
      </c>
      <c r="S32" t="s">
        <v>362</v>
      </c>
      <c r="T32" t="s">
        <v>139</v>
      </c>
      <c r="U32" t="s">
        <v>364</v>
      </c>
      <c r="V32" t="s">
        <v>148</v>
      </c>
      <c r="W32" t="s">
        <v>370</v>
      </c>
      <c r="X32" t="s">
        <v>141</v>
      </c>
      <c r="Y32" t="s">
        <v>366</v>
      </c>
      <c r="Z32" t="s">
        <v>142</v>
      </c>
      <c r="AA32" t="s">
        <v>367</v>
      </c>
      <c r="BP32">
        <v>13196467.5</v>
      </c>
      <c r="BQ32">
        <v>13525728.4</v>
      </c>
      <c r="BR32">
        <v>13598806.300000001</v>
      </c>
      <c r="BS32">
        <v>13721997.9</v>
      </c>
      <c r="BT32">
        <v>14021966.6</v>
      </c>
      <c r="BU32">
        <v>14969766</v>
      </c>
      <c r="BV32">
        <v>15810306.1</v>
      </c>
      <c r="BW32">
        <v>16172961.300000001</v>
      </c>
      <c r="BX32">
        <v>16739025</v>
      </c>
      <c r="BY32">
        <v>17057727.100000001</v>
      </c>
      <c r="BZ32">
        <v>17318308.399999999</v>
      </c>
      <c r="CA32">
        <v>18106939.5</v>
      </c>
      <c r="CB32">
        <v>18171648.800000001</v>
      </c>
      <c r="CC32">
        <v>18129840.600000001</v>
      </c>
      <c r="CD32">
        <v>18387317.800000001</v>
      </c>
      <c r="CE32">
        <v>18575192.800000001</v>
      </c>
      <c r="CF32">
        <v>18549516.399999999</v>
      </c>
      <c r="CG32">
        <v>18440671.800000001</v>
      </c>
      <c r="CH32">
        <v>18506049.600000001</v>
      </c>
      <c r="CI32">
        <v>18636762.199999999</v>
      </c>
      <c r="CJ32">
        <v>18726220.800000001</v>
      </c>
      <c r="CK32">
        <v>19282427.600000001</v>
      </c>
      <c r="CL32">
        <v>18754717.300000001</v>
      </c>
      <c r="CM32">
        <v>19225634.300000001</v>
      </c>
      <c r="CN32">
        <v>20022935.5</v>
      </c>
      <c r="CO32">
        <v>20210230</v>
      </c>
      <c r="CP32">
        <v>20549394.600000001</v>
      </c>
      <c r="CQ32">
        <v>21037439.899999999</v>
      </c>
      <c r="CR32">
        <v>21382599.800000001</v>
      </c>
      <c r="CS32">
        <v>21777449.5</v>
      </c>
      <c r="CT32">
        <v>22041017.100000001</v>
      </c>
      <c r="CU32">
        <v>22039933.600000001</v>
      </c>
      <c r="CV32">
        <v>22069928.399999999</v>
      </c>
      <c r="CW32">
        <v>22614147.5</v>
      </c>
      <c r="CX32">
        <v>22820613.800000001</v>
      </c>
      <c r="CY32">
        <v>22916310.300000001</v>
      </c>
      <c r="CZ32">
        <v>23250997.199999999</v>
      </c>
      <c r="DA32">
        <v>23395734.5</v>
      </c>
      <c r="DB32">
        <v>23368965.899999999</v>
      </c>
      <c r="DC32">
        <v>23587302.399999999</v>
      </c>
      <c r="DD32">
        <v>23839928.399999999</v>
      </c>
      <c r="DE32">
        <v>24418509.699999999</v>
      </c>
      <c r="DF32">
        <v>25489861.600000001</v>
      </c>
      <c r="DG32">
        <v>26040700.300000001</v>
      </c>
      <c r="DH32">
        <v>26442162.399999999</v>
      </c>
      <c r="DI32">
        <v>26655533.399999999</v>
      </c>
      <c r="DJ32">
        <v>26451647</v>
      </c>
      <c r="DK32">
        <v>26676657.199999999</v>
      </c>
      <c r="DL32">
        <v>26555451.600000001</v>
      </c>
      <c r="DM32">
        <v>25887520.699999999</v>
      </c>
      <c r="DN32">
        <v>26151109.300000001</v>
      </c>
      <c r="DO32">
        <v>26427918.399999999</v>
      </c>
      <c r="DP32">
        <v>27089713</v>
      </c>
      <c r="DQ32">
        <v>27273375.800000001</v>
      </c>
      <c r="DR32">
        <v>27627813.5</v>
      </c>
      <c r="DS32">
        <v>28166097.600000001</v>
      </c>
      <c r="DT32">
        <v>28121682.699999999</v>
      </c>
      <c r="DU32">
        <v>28785628.300000001</v>
      </c>
      <c r="DV32">
        <v>29243904.699999999</v>
      </c>
      <c r="DW32">
        <v>29678784.300000001</v>
      </c>
      <c r="DX32">
        <v>28236594.699999999</v>
      </c>
      <c r="DY32">
        <v>21343636.899999999</v>
      </c>
      <c r="DZ32">
        <v>27514914.399999999</v>
      </c>
      <c r="EA32">
        <v>30015853.899999999</v>
      </c>
      <c r="EB32">
        <v>31555503.899999999</v>
      </c>
      <c r="EC32">
        <v>30407833.5</v>
      </c>
      <c r="ED32">
        <v>34893932</v>
      </c>
      <c r="EE32">
        <v>36722730.700000003</v>
      </c>
      <c r="EF32">
        <v>39347106.799999997</v>
      </c>
      <c r="EG32">
        <v>41192280.799999997</v>
      </c>
      <c r="EH32">
        <v>42232916.299999997</v>
      </c>
      <c r="EI32">
        <v>42529696.200000003</v>
      </c>
      <c r="EJ32">
        <v>44854468.799999997</v>
      </c>
      <c r="EK32">
        <v>42761999.299999997</v>
      </c>
      <c r="EL32">
        <v>41683565.100000001</v>
      </c>
      <c r="EM32">
        <v>41988850.200000003</v>
      </c>
    </row>
    <row r="33" spans="1:143" x14ac:dyDescent="0.3">
      <c r="A33" t="s">
        <v>182</v>
      </c>
      <c r="B33" t="s">
        <v>132</v>
      </c>
      <c r="C33" t="s">
        <v>357</v>
      </c>
      <c r="D33" t="s">
        <v>133</v>
      </c>
      <c r="E33" t="s">
        <v>358</v>
      </c>
      <c r="F33" t="s">
        <v>183</v>
      </c>
      <c r="G33" t="s">
        <v>378</v>
      </c>
      <c r="H33" t="s">
        <v>135</v>
      </c>
      <c r="I33" t="s">
        <v>360</v>
      </c>
      <c r="J33" t="s">
        <v>135</v>
      </c>
      <c r="K33" t="s">
        <v>360</v>
      </c>
      <c r="L33" t="s">
        <v>136</v>
      </c>
      <c r="M33" t="s">
        <v>361</v>
      </c>
      <c r="N33" t="s">
        <v>137</v>
      </c>
      <c r="O33" t="s">
        <v>362</v>
      </c>
      <c r="P33" t="s">
        <v>138</v>
      </c>
      <c r="Q33" t="s">
        <v>363</v>
      </c>
      <c r="R33" t="s">
        <v>137</v>
      </c>
      <c r="S33" t="s">
        <v>362</v>
      </c>
      <c r="T33" t="s">
        <v>139</v>
      </c>
      <c r="U33" t="s">
        <v>364</v>
      </c>
      <c r="V33" t="s">
        <v>140</v>
      </c>
      <c r="W33" t="s">
        <v>365</v>
      </c>
      <c r="X33" t="s">
        <v>141</v>
      </c>
      <c r="Y33" t="s">
        <v>366</v>
      </c>
      <c r="Z33" t="s">
        <v>142</v>
      </c>
      <c r="AA33" t="s">
        <v>367</v>
      </c>
      <c r="AB33">
        <v>3313758.7</v>
      </c>
      <c r="AC33">
        <v>3295770.4</v>
      </c>
      <c r="AD33">
        <v>3291800.1</v>
      </c>
      <c r="AE33">
        <v>3314724.5</v>
      </c>
      <c r="AF33">
        <v>3285496.6</v>
      </c>
      <c r="AG33">
        <v>3270905.8</v>
      </c>
      <c r="AH33">
        <v>3318628.6</v>
      </c>
      <c r="AI33">
        <v>3349706.6</v>
      </c>
      <c r="AJ33">
        <v>3374749</v>
      </c>
      <c r="AK33">
        <v>3451829.1</v>
      </c>
      <c r="AL33">
        <v>3488525.2</v>
      </c>
      <c r="AM33">
        <v>3580910.6</v>
      </c>
      <c r="AN33">
        <v>3668318.5</v>
      </c>
      <c r="AO33">
        <v>3657592.6</v>
      </c>
      <c r="AP33">
        <v>3688417.9</v>
      </c>
      <c r="AQ33">
        <v>3784684.7</v>
      </c>
      <c r="AR33">
        <v>3773040.5</v>
      </c>
      <c r="AS33">
        <v>3853856.5</v>
      </c>
      <c r="AT33">
        <v>3891278.1</v>
      </c>
      <c r="AU33">
        <v>3962094</v>
      </c>
      <c r="AV33">
        <v>3973281.9</v>
      </c>
      <c r="AW33">
        <v>3998360.1</v>
      </c>
      <c r="AX33">
        <v>4025435.7</v>
      </c>
      <c r="AY33">
        <v>4050911.9</v>
      </c>
      <c r="AZ33">
        <v>4103185.8</v>
      </c>
      <c r="BA33">
        <v>4104704.5</v>
      </c>
      <c r="BB33">
        <v>4173629.5</v>
      </c>
      <c r="BC33">
        <v>4194318</v>
      </c>
      <c r="BD33">
        <v>4198269.2</v>
      </c>
      <c r="BE33">
        <v>4280089.7</v>
      </c>
      <c r="BF33">
        <v>4311942.2</v>
      </c>
      <c r="BG33">
        <v>4314104.0999999996</v>
      </c>
      <c r="BH33">
        <v>4385347.9000000004</v>
      </c>
      <c r="BI33">
        <v>4405132.0999999996</v>
      </c>
      <c r="BJ33">
        <v>4460696.8</v>
      </c>
      <c r="BK33">
        <v>4508941</v>
      </c>
      <c r="BL33">
        <v>4570960</v>
      </c>
      <c r="BM33">
        <v>4616326.5999999996</v>
      </c>
      <c r="BN33">
        <v>4653918.4000000004</v>
      </c>
      <c r="BO33">
        <v>4699484</v>
      </c>
      <c r="BP33">
        <v>4727399.9000000004</v>
      </c>
      <c r="BQ33">
        <v>4774336.8</v>
      </c>
      <c r="BR33">
        <v>4848115.9000000004</v>
      </c>
      <c r="BS33">
        <v>4907223.5999999996</v>
      </c>
      <c r="BT33">
        <v>4983575.5999999996</v>
      </c>
      <c r="BU33">
        <v>5075592.5999999996</v>
      </c>
      <c r="BV33">
        <v>5193434</v>
      </c>
      <c r="BW33">
        <v>5312542.9000000004</v>
      </c>
      <c r="BX33">
        <v>5397489.7000000002</v>
      </c>
      <c r="BY33">
        <v>5509450.0999999996</v>
      </c>
      <c r="BZ33">
        <v>5567206</v>
      </c>
      <c r="CA33">
        <v>5626524.2999999998</v>
      </c>
      <c r="CB33">
        <v>5764340.7999999998</v>
      </c>
      <c r="CC33">
        <v>5799201.0999999996</v>
      </c>
      <c r="CD33">
        <v>5805179.5</v>
      </c>
      <c r="CE33">
        <v>5769872.7999999998</v>
      </c>
      <c r="CF33">
        <v>5694142.7999999998</v>
      </c>
      <c r="CG33">
        <v>5765568.7000000002</v>
      </c>
      <c r="CH33">
        <v>5826214.2000000002</v>
      </c>
      <c r="CI33">
        <v>5899467.2000000002</v>
      </c>
      <c r="CJ33">
        <v>6006578.2000000002</v>
      </c>
      <c r="CK33">
        <v>6069642.2000000002</v>
      </c>
      <c r="CL33">
        <v>6146366.7999999998</v>
      </c>
      <c r="CM33">
        <v>6160656.4000000004</v>
      </c>
      <c r="CN33">
        <v>6231716.9000000004</v>
      </c>
      <c r="CO33">
        <v>6346848.2999999998</v>
      </c>
      <c r="CP33">
        <v>6363691.5</v>
      </c>
      <c r="CQ33">
        <v>6445637.2999999998</v>
      </c>
      <c r="CR33">
        <v>6615326.0999999996</v>
      </c>
      <c r="CS33">
        <v>6621570.0999999996</v>
      </c>
      <c r="CT33">
        <v>6677331.5</v>
      </c>
      <c r="CU33">
        <v>6738514.4000000004</v>
      </c>
      <c r="CV33">
        <v>6744397.9000000004</v>
      </c>
      <c r="CW33">
        <v>6768501.7000000002</v>
      </c>
      <c r="CX33">
        <v>6879334</v>
      </c>
      <c r="CY33">
        <v>6907378.7999999998</v>
      </c>
      <c r="CZ33">
        <v>7011253</v>
      </c>
      <c r="DA33">
        <v>7003987.0999999996</v>
      </c>
      <c r="DB33">
        <v>7089661.4000000004</v>
      </c>
      <c r="DC33">
        <v>7158222</v>
      </c>
      <c r="DD33">
        <v>7181635.7999999998</v>
      </c>
      <c r="DE33">
        <v>7304087</v>
      </c>
      <c r="DF33">
        <v>7399450.5999999996</v>
      </c>
      <c r="DG33">
        <v>7358063.2000000002</v>
      </c>
      <c r="DH33">
        <v>7510717.7999999998</v>
      </c>
      <c r="DI33">
        <v>7527337.0999999996</v>
      </c>
      <c r="DJ33">
        <v>7627023.9000000004</v>
      </c>
      <c r="DK33">
        <v>7739289.9000000004</v>
      </c>
      <c r="DL33">
        <v>7777343.4000000004</v>
      </c>
      <c r="DM33">
        <v>7920579.7999999998</v>
      </c>
      <c r="DN33">
        <v>7924605.4000000004</v>
      </c>
      <c r="DO33">
        <v>8111768.2000000002</v>
      </c>
      <c r="DP33">
        <v>8091132.0999999996</v>
      </c>
      <c r="DQ33">
        <v>8233565.2000000002</v>
      </c>
      <c r="DR33">
        <v>8153244</v>
      </c>
      <c r="DS33">
        <v>8131171.7999999998</v>
      </c>
      <c r="DT33">
        <v>8290168.2000000002</v>
      </c>
      <c r="DU33">
        <v>8366582.7999999998</v>
      </c>
      <c r="DV33">
        <v>8359533.2999999998</v>
      </c>
      <c r="DW33">
        <v>8423377.5999999996</v>
      </c>
      <c r="DX33">
        <v>8409666.3000000007</v>
      </c>
      <c r="DY33">
        <v>7765772.2000000002</v>
      </c>
      <c r="DZ33">
        <v>7834367.9000000004</v>
      </c>
      <c r="EA33">
        <v>8174417.4000000004</v>
      </c>
      <c r="EB33">
        <v>8356060.7999999998</v>
      </c>
      <c r="EC33">
        <v>8563748.6999999993</v>
      </c>
      <c r="ED33">
        <v>8793987.4000000004</v>
      </c>
      <c r="EE33">
        <v>8825307.5999999996</v>
      </c>
      <c r="EF33">
        <v>8888676.3000000007</v>
      </c>
      <c r="EG33">
        <v>8935341.5999999996</v>
      </c>
      <c r="EH33">
        <v>9051433.8000000007</v>
      </c>
      <c r="EI33">
        <v>9204578.9000000004</v>
      </c>
      <c r="EJ33">
        <v>9260890.8000000007</v>
      </c>
      <c r="EK33">
        <v>9426457.0999999996</v>
      </c>
      <c r="EL33">
        <v>9550865.5999999996</v>
      </c>
      <c r="EM33">
        <v>9632152.4000000004</v>
      </c>
    </row>
    <row r="34" spans="1:143" x14ac:dyDescent="0.3">
      <c r="A34" t="s">
        <v>184</v>
      </c>
      <c r="B34" t="s">
        <v>132</v>
      </c>
      <c r="C34" t="s">
        <v>357</v>
      </c>
      <c r="D34" t="s">
        <v>133</v>
      </c>
      <c r="E34" t="s">
        <v>358</v>
      </c>
      <c r="F34" t="s">
        <v>183</v>
      </c>
      <c r="G34" t="s">
        <v>378</v>
      </c>
      <c r="H34" t="s">
        <v>135</v>
      </c>
      <c r="I34" t="s">
        <v>360</v>
      </c>
      <c r="J34" t="s">
        <v>135</v>
      </c>
      <c r="K34" t="s">
        <v>360</v>
      </c>
      <c r="L34" t="s">
        <v>136</v>
      </c>
      <c r="M34" t="s">
        <v>361</v>
      </c>
      <c r="N34" t="s">
        <v>137</v>
      </c>
      <c r="O34" t="s">
        <v>362</v>
      </c>
      <c r="P34" t="s">
        <v>138</v>
      </c>
      <c r="Q34" t="s">
        <v>363</v>
      </c>
      <c r="R34" t="s">
        <v>137</v>
      </c>
      <c r="S34" t="s">
        <v>362</v>
      </c>
      <c r="T34" t="s">
        <v>139</v>
      </c>
      <c r="U34" t="s">
        <v>364</v>
      </c>
      <c r="V34" t="s">
        <v>148</v>
      </c>
      <c r="W34" t="s">
        <v>370</v>
      </c>
      <c r="X34" t="s">
        <v>141</v>
      </c>
      <c r="Y34" t="s">
        <v>366</v>
      </c>
      <c r="Z34" t="s">
        <v>142</v>
      </c>
      <c r="AA34" t="s">
        <v>367</v>
      </c>
      <c r="AB34">
        <v>448060.8</v>
      </c>
      <c r="AC34">
        <v>452019.1</v>
      </c>
      <c r="AD34">
        <v>481448.4</v>
      </c>
      <c r="AE34">
        <v>510458.9</v>
      </c>
      <c r="AF34">
        <v>509854.7</v>
      </c>
      <c r="AG34">
        <v>532203.5</v>
      </c>
      <c r="AH34">
        <v>574945</v>
      </c>
      <c r="AI34">
        <v>586491.4</v>
      </c>
      <c r="AJ34">
        <v>621790</v>
      </c>
      <c r="AK34">
        <v>631307.5</v>
      </c>
      <c r="AL34">
        <v>673787.8</v>
      </c>
      <c r="AM34">
        <v>727444.1</v>
      </c>
      <c r="AN34">
        <v>754727.6</v>
      </c>
      <c r="AO34">
        <v>775990.6</v>
      </c>
      <c r="AP34">
        <v>821253.6</v>
      </c>
      <c r="AQ34">
        <v>856650.5</v>
      </c>
      <c r="AR34">
        <v>868500.2</v>
      </c>
      <c r="AS34">
        <v>908255.6</v>
      </c>
      <c r="AT34">
        <v>947468.3</v>
      </c>
      <c r="AU34">
        <v>981098.9</v>
      </c>
      <c r="AV34">
        <v>1001951.2</v>
      </c>
      <c r="AW34">
        <v>1022951.5</v>
      </c>
      <c r="AX34">
        <v>1069923.3999999999</v>
      </c>
      <c r="AY34">
        <v>1094962.3</v>
      </c>
      <c r="AZ34">
        <v>1128733.2</v>
      </c>
      <c r="BA34">
        <v>1165894.3999999999</v>
      </c>
      <c r="BB34">
        <v>1206991.5</v>
      </c>
      <c r="BC34">
        <v>1241934.2</v>
      </c>
      <c r="BD34">
        <v>1265581.6000000001</v>
      </c>
      <c r="BE34">
        <v>1335571.8</v>
      </c>
      <c r="BF34">
        <v>1380707.1</v>
      </c>
      <c r="BG34">
        <v>1415447.1</v>
      </c>
      <c r="BH34">
        <v>1476519.7</v>
      </c>
      <c r="BI34">
        <v>1524145.4</v>
      </c>
      <c r="BJ34">
        <v>1588816.5</v>
      </c>
      <c r="BK34">
        <v>1662010.3</v>
      </c>
      <c r="BL34">
        <v>1730621.7</v>
      </c>
      <c r="BM34">
        <v>1810138</v>
      </c>
      <c r="BN34">
        <v>1895162.8</v>
      </c>
      <c r="BO34">
        <v>1961627.2</v>
      </c>
      <c r="BP34">
        <v>2022098.1</v>
      </c>
      <c r="BQ34">
        <v>2126455.7999999998</v>
      </c>
      <c r="BR34">
        <v>2230673</v>
      </c>
      <c r="BS34">
        <v>2306109.7999999998</v>
      </c>
      <c r="BT34">
        <v>2437212.9</v>
      </c>
      <c r="BU34">
        <v>2553260.2999999998</v>
      </c>
      <c r="BV34">
        <v>2686426.8</v>
      </c>
      <c r="BW34">
        <v>2818518.2</v>
      </c>
      <c r="BX34">
        <v>2955245.1</v>
      </c>
      <c r="BY34">
        <v>3065877.4</v>
      </c>
      <c r="BZ34">
        <v>3174067.3</v>
      </c>
      <c r="CA34">
        <v>3279145.7</v>
      </c>
      <c r="CB34">
        <v>3448459.4</v>
      </c>
      <c r="CC34">
        <v>3628023.6</v>
      </c>
      <c r="CD34">
        <v>3725553.1</v>
      </c>
      <c r="CE34">
        <v>3773692.8</v>
      </c>
      <c r="CF34">
        <v>3842652.6</v>
      </c>
      <c r="CG34">
        <v>3969917.6</v>
      </c>
      <c r="CH34">
        <v>4121804.2</v>
      </c>
      <c r="CI34">
        <v>4226163.4000000004</v>
      </c>
      <c r="CJ34">
        <v>4433721.2</v>
      </c>
      <c r="CK34">
        <v>4492971.0999999996</v>
      </c>
      <c r="CL34">
        <v>4594341</v>
      </c>
      <c r="CM34">
        <v>4670086.9000000004</v>
      </c>
      <c r="CN34">
        <v>4760555</v>
      </c>
      <c r="CO34">
        <v>4892138.4000000004</v>
      </c>
      <c r="CP34">
        <v>5004782.8</v>
      </c>
      <c r="CQ34">
        <v>5123355.4000000004</v>
      </c>
      <c r="CR34">
        <v>5316827.9000000004</v>
      </c>
      <c r="CS34">
        <v>5364598.0999999996</v>
      </c>
      <c r="CT34">
        <v>5473065.5999999996</v>
      </c>
      <c r="CU34">
        <v>5623686.5999999996</v>
      </c>
      <c r="CV34">
        <v>5677298.4000000004</v>
      </c>
      <c r="CW34">
        <v>5796945.2000000002</v>
      </c>
      <c r="CX34">
        <v>5923854.2000000002</v>
      </c>
      <c r="CY34">
        <v>5983482.7999999998</v>
      </c>
      <c r="CZ34">
        <v>6221598.2999999998</v>
      </c>
      <c r="DA34">
        <v>6334027.2999999998</v>
      </c>
      <c r="DB34">
        <v>6533205</v>
      </c>
      <c r="DC34">
        <v>6660001.7000000002</v>
      </c>
      <c r="DD34">
        <v>6807305.5999999996</v>
      </c>
      <c r="DE34">
        <v>6953124</v>
      </c>
      <c r="DF34">
        <v>7023065.9000000004</v>
      </c>
      <c r="DG34">
        <v>6991951.7999999998</v>
      </c>
      <c r="DH34">
        <v>7053315.5</v>
      </c>
      <c r="DI34">
        <v>7169328.5</v>
      </c>
      <c r="DJ34">
        <v>7440798</v>
      </c>
      <c r="DK34">
        <v>7844724</v>
      </c>
      <c r="DL34">
        <v>7739973.7000000002</v>
      </c>
      <c r="DM34">
        <v>7892218.7000000002</v>
      </c>
      <c r="DN34">
        <v>7950232.5999999996</v>
      </c>
      <c r="DO34">
        <v>8162447.9000000004</v>
      </c>
      <c r="DP34">
        <v>8432468</v>
      </c>
      <c r="DQ34">
        <v>8387537.7999999998</v>
      </c>
      <c r="DR34">
        <v>8247856</v>
      </c>
      <c r="DS34">
        <v>8325368.0999999996</v>
      </c>
      <c r="DT34">
        <v>8629747.8000000007</v>
      </c>
      <c r="DU34">
        <v>8758226.4000000004</v>
      </c>
      <c r="DV34">
        <v>8773548.3000000007</v>
      </c>
      <c r="DW34">
        <v>8863150.6999999993</v>
      </c>
      <c r="DX34">
        <v>8852819.8000000007</v>
      </c>
      <c r="DY34">
        <v>8154693.9000000004</v>
      </c>
      <c r="DZ34">
        <v>8219524.5999999996</v>
      </c>
      <c r="EA34">
        <v>8648175.4000000004</v>
      </c>
      <c r="EB34">
        <v>8896856.3000000007</v>
      </c>
      <c r="EC34">
        <v>9162705.6999999993</v>
      </c>
      <c r="ED34">
        <v>9433406.6999999993</v>
      </c>
      <c r="EE34">
        <v>9626540.3000000007</v>
      </c>
      <c r="EF34">
        <v>9908919.5999999996</v>
      </c>
      <c r="EG34">
        <v>10305106.5</v>
      </c>
      <c r="EH34">
        <v>10503211.5</v>
      </c>
      <c r="EI34">
        <v>10582880</v>
      </c>
      <c r="EJ34">
        <v>10658314.9</v>
      </c>
      <c r="EK34">
        <v>10792990.5</v>
      </c>
      <c r="EL34">
        <v>10968630</v>
      </c>
      <c r="EM34">
        <v>11036715.199999999</v>
      </c>
    </row>
    <row r="35" spans="1:143" x14ac:dyDescent="0.3">
      <c r="A35" t="s">
        <v>185</v>
      </c>
      <c r="B35" t="s">
        <v>132</v>
      </c>
      <c r="C35" t="s">
        <v>357</v>
      </c>
      <c r="D35" t="s">
        <v>133</v>
      </c>
      <c r="E35" t="s">
        <v>358</v>
      </c>
      <c r="F35" t="s">
        <v>183</v>
      </c>
      <c r="G35" t="s">
        <v>378</v>
      </c>
      <c r="H35" t="s">
        <v>135</v>
      </c>
      <c r="I35" t="s">
        <v>360</v>
      </c>
      <c r="J35" t="s">
        <v>135</v>
      </c>
      <c r="K35" t="s">
        <v>360</v>
      </c>
      <c r="L35" t="s">
        <v>136</v>
      </c>
      <c r="M35" t="s">
        <v>361</v>
      </c>
      <c r="N35" t="s">
        <v>137</v>
      </c>
      <c r="O35" t="s">
        <v>362</v>
      </c>
      <c r="P35" t="s">
        <v>144</v>
      </c>
      <c r="Q35" t="s">
        <v>368</v>
      </c>
      <c r="R35" t="s">
        <v>137</v>
      </c>
      <c r="S35" t="s">
        <v>362</v>
      </c>
      <c r="T35" t="s">
        <v>139</v>
      </c>
      <c r="U35" t="s">
        <v>364</v>
      </c>
      <c r="V35" t="s">
        <v>140</v>
      </c>
      <c r="W35" t="s">
        <v>365</v>
      </c>
      <c r="X35" t="s">
        <v>141</v>
      </c>
      <c r="Y35" t="s">
        <v>366</v>
      </c>
      <c r="Z35" t="s">
        <v>142</v>
      </c>
      <c r="AA35" t="s">
        <v>367</v>
      </c>
      <c r="AB35">
        <v>658973.69999999995</v>
      </c>
      <c r="AC35">
        <v>641726.6</v>
      </c>
      <c r="AD35">
        <v>635123</v>
      </c>
      <c r="AE35">
        <v>655248.30000000005</v>
      </c>
      <c r="AF35">
        <v>641523.4</v>
      </c>
      <c r="AG35">
        <v>626296.80000000005</v>
      </c>
      <c r="AH35">
        <v>647183.4</v>
      </c>
      <c r="AI35">
        <v>661794.19999999995</v>
      </c>
      <c r="AJ35">
        <v>667474.4</v>
      </c>
      <c r="AK35">
        <v>692007.6</v>
      </c>
      <c r="AL35">
        <v>699726</v>
      </c>
      <c r="AM35">
        <v>717006.8</v>
      </c>
      <c r="AN35">
        <v>746325.6</v>
      </c>
      <c r="AO35">
        <v>721545.9</v>
      </c>
      <c r="AP35">
        <v>708115.6</v>
      </c>
      <c r="AQ35">
        <v>754728.4</v>
      </c>
      <c r="AR35">
        <v>727979.1</v>
      </c>
      <c r="AS35">
        <v>739393.4</v>
      </c>
      <c r="AT35">
        <v>755554.1</v>
      </c>
      <c r="AU35">
        <v>780906.9</v>
      </c>
      <c r="AV35">
        <v>784542.4</v>
      </c>
      <c r="AW35">
        <v>782874.1</v>
      </c>
      <c r="AX35">
        <v>774761.8</v>
      </c>
      <c r="AY35">
        <v>760295</v>
      </c>
      <c r="AZ35">
        <v>783015.6</v>
      </c>
      <c r="BA35">
        <v>762682.6</v>
      </c>
      <c r="BB35">
        <v>781657.8</v>
      </c>
      <c r="BC35">
        <v>755790.7</v>
      </c>
      <c r="BD35">
        <v>769234.4</v>
      </c>
      <c r="BE35">
        <v>808830.5</v>
      </c>
      <c r="BF35">
        <v>819986.9</v>
      </c>
      <c r="BG35">
        <v>795439.4</v>
      </c>
      <c r="BH35">
        <v>801965</v>
      </c>
      <c r="BI35">
        <v>812232.3</v>
      </c>
      <c r="BJ35">
        <v>798274.6</v>
      </c>
      <c r="BK35">
        <v>821072.3</v>
      </c>
      <c r="BL35">
        <v>827308.5</v>
      </c>
      <c r="BM35">
        <v>847686</v>
      </c>
      <c r="BN35">
        <v>838137.8</v>
      </c>
      <c r="BO35">
        <v>849682.1</v>
      </c>
      <c r="BP35">
        <v>862099.4</v>
      </c>
      <c r="BQ35">
        <v>862715.9</v>
      </c>
      <c r="BR35">
        <v>874919</v>
      </c>
      <c r="BS35">
        <v>884389.7</v>
      </c>
      <c r="BT35">
        <v>872427.3</v>
      </c>
      <c r="BU35">
        <v>899095</v>
      </c>
      <c r="BV35">
        <v>910349.1</v>
      </c>
      <c r="BW35">
        <v>945290.6</v>
      </c>
      <c r="BX35">
        <v>925617.7</v>
      </c>
      <c r="BY35">
        <v>942019.2</v>
      </c>
      <c r="BZ35">
        <v>932021.3</v>
      </c>
      <c r="CA35">
        <v>934846.3</v>
      </c>
      <c r="CB35">
        <v>956459.2</v>
      </c>
      <c r="CC35">
        <v>925915.9</v>
      </c>
      <c r="CD35">
        <v>904033.8</v>
      </c>
      <c r="CE35">
        <v>861993.5</v>
      </c>
      <c r="CF35">
        <v>821634</v>
      </c>
      <c r="CG35">
        <v>828678.7</v>
      </c>
      <c r="CH35">
        <v>850813.2</v>
      </c>
      <c r="CI35">
        <v>855766.3</v>
      </c>
      <c r="CJ35">
        <v>894014.9</v>
      </c>
      <c r="CK35">
        <v>884552.8</v>
      </c>
      <c r="CL35">
        <v>910536.5</v>
      </c>
      <c r="CM35">
        <v>896028.2</v>
      </c>
      <c r="CN35">
        <v>911751.5</v>
      </c>
      <c r="CO35">
        <v>933918.5</v>
      </c>
      <c r="CP35">
        <v>928706.5</v>
      </c>
      <c r="CQ35">
        <v>942213.5</v>
      </c>
      <c r="CR35">
        <v>969785.3</v>
      </c>
      <c r="CS35">
        <v>958942.5</v>
      </c>
      <c r="CT35">
        <v>949724.1</v>
      </c>
      <c r="CU35">
        <v>985092.8</v>
      </c>
      <c r="CV35">
        <v>963825.2</v>
      </c>
      <c r="CW35">
        <v>955681.7</v>
      </c>
      <c r="CX35">
        <v>976760</v>
      </c>
      <c r="CY35">
        <v>971317</v>
      </c>
      <c r="CZ35">
        <v>975184.4</v>
      </c>
      <c r="DA35">
        <v>976263.6</v>
      </c>
      <c r="DB35">
        <v>960410.3</v>
      </c>
      <c r="DC35">
        <v>964358</v>
      </c>
      <c r="DD35">
        <v>923331.7</v>
      </c>
      <c r="DE35">
        <v>929963.3</v>
      </c>
      <c r="DF35">
        <v>932878.1</v>
      </c>
      <c r="DG35">
        <v>935871.2</v>
      </c>
      <c r="DH35">
        <v>973953.5</v>
      </c>
      <c r="DI35">
        <v>959584.4</v>
      </c>
      <c r="DJ35">
        <v>970371.4</v>
      </c>
      <c r="DK35">
        <v>975250.4</v>
      </c>
      <c r="DL35">
        <v>987619.7</v>
      </c>
      <c r="DM35">
        <v>1006503.8</v>
      </c>
      <c r="DN35">
        <v>1014853.4</v>
      </c>
      <c r="DO35">
        <v>1021082.8</v>
      </c>
      <c r="DP35">
        <v>1043027.3</v>
      </c>
      <c r="DQ35">
        <v>1049968.3</v>
      </c>
      <c r="DR35">
        <v>1053724</v>
      </c>
      <c r="DS35">
        <v>1052781.7</v>
      </c>
      <c r="DT35">
        <v>1055057</v>
      </c>
      <c r="DU35">
        <v>1093319</v>
      </c>
      <c r="DV35">
        <v>1080685.1000000001</v>
      </c>
      <c r="DW35">
        <v>1094488.5</v>
      </c>
      <c r="DX35">
        <v>1134079.1000000001</v>
      </c>
      <c r="DY35">
        <v>995758.4</v>
      </c>
      <c r="DZ35">
        <v>1095013.7</v>
      </c>
      <c r="EA35">
        <v>1182533.6000000001</v>
      </c>
      <c r="EB35">
        <v>1240181.5</v>
      </c>
      <c r="EC35">
        <v>1307369.6000000001</v>
      </c>
      <c r="ED35">
        <v>1334692.7</v>
      </c>
      <c r="EE35">
        <v>1334339.3999999999</v>
      </c>
      <c r="EF35">
        <v>1315059.3999999999</v>
      </c>
      <c r="EG35">
        <v>1326888.5</v>
      </c>
      <c r="EH35">
        <v>1375134</v>
      </c>
      <c r="EI35">
        <v>1380894.6</v>
      </c>
      <c r="EJ35">
        <v>1419316.9</v>
      </c>
      <c r="EK35">
        <v>1470713.9</v>
      </c>
      <c r="EL35">
        <v>1455273.1</v>
      </c>
      <c r="EM35">
        <v>1505251</v>
      </c>
    </row>
    <row r="36" spans="1:143" x14ac:dyDescent="0.3">
      <c r="A36" t="s">
        <v>186</v>
      </c>
      <c r="B36" t="s">
        <v>132</v>
      </c>
      <c r="C36" t="s">
        <v>357</v>
      </c>
      <c r="D36" t="s">
        <v>133</v>
      </c>
      <c r="E36" t="s">
        <v>358</v>
      </c>
      <c r="F36" t="s">
        <v>183</v>
      </c>
      <c r="G36" t="s">
        <v>378</v>
      </c>
      <c r="H36" t="s">
        <v>135</v>
      </c>
      <c r="I36" t="s">
        <v>360</v>
      </c>
      <c r="J36" t="s">
        <v>135</v>
      </c>
      <c r="K36" t="s">
        <v>360</v>
      </c>
      <c r="L36" t="s">
        <v>136</v>
      </c>
      <c r="M36" t="s">
        <v>361</v>
      </c>
      <c r="N36" t="s">
        <v>137</v>
      </c>
      <c r="O36" t="s">
        <v>362</v>
      </c>
      <c r="P36" t="s">
        <v>144</v>
      </c>
      <c r="Q36" t="s">
        <v>368</v>
      </c>
      <c r="R36" t="s">
        <v>137</v>
      </c>
      <c r="S36" t="s">
        <v>362</v>
      </c>
      <c r="T36" t="s">
        <v>139</v>
      </c>
      <c r="U36" t="s">
        <v>364</v>
      </c>
      <c r="V36" t="s">
        <v>148</v>
      </c>
      <c r="W36" t="s">
        <v>370</v>
      </c>
      <c r="X36" t="s">
        <v>141</v>
      </c>
      <c r="Y36" t="s">
        <v>366</v>
      </c>
      <c r="Z36" t="s">
        <v>142</v>
      </c>
      <c r="AA36" t="s">
        <v>367</v>
      </c>
      <c r="AB36">
        <v>97559</v>
      </c>
      <c r="AC36">
        <v>86586.7</v>
      </c>
      <c r="AD36">
        <v>93380</v>
      </c>
      <c r="AE36">
        <v>105334.5</v>
      </c>
      <c r="AF36">
        <v>102958.39999999999</v>
      </c>
      <c r="AG36">
        <v>112038.1</v>
      </c>
      <c r="AH36">
        <v>125678.5</v>
      </c>
      <c r="AI36">
        <v>119650.3</v>
      </c>
      <c r="AJ36">
        <v>139473.29999999999</v>
      </c>
      <c r="AK36">
        <v>115619.2</v>
      </c>
      <c r="AL36">
        <v>136834.1</v>
      </c>
      <c r="AM36">
        <v>157023.9</v>
      </c>
      <c r="AN36">
        <v>157090.6</v>
      </c>
      <c r="AO36">
        <v>155267.20000000001</v>
      </c>
      <c r="AP36">
        <v>164964.1</v>
      </c>
      <c r="AQ36">
        <v>175913.60000000001</v>
      </c>
      <c r="AR36">
        <v>174234</v>
      </c>
      <c r="AS36">
        <v>187872</v>
      </c>
      <c r="AT36">
        <v>198497.6</v>
      </c>
      <c r="AU36">
        <v>196660.6</v>
      </c>
      <c r="AV36">
        <v>200024.4</v>
      </c>
      <c r="AW36">
        <v>210193.4</v>
      </c>
      <c r="AX36">
        <v>215778.6</v>
      </c>
      <c r="AY36">
        <v>222268.6</v>
      </c>
      <c r="AZ36">
        <v>229117.7</v>
      </c>
      <c r="BA36">
        <v>224717.7</v>
      </c>
      <c r="BB36">
        <v>232299.7</v>
      </c>
      <c r="BC36">
        <v>231930</v>
      </c>
      <c r="BD36">
        <v>237512.3</v>
      </c>
      <c r="BE36">
        <v>264095.90000000002</v>
      </c>
      <c r="BF36">
        <v>269627.2</v>
      </c>
      <c r="BG36">
        <v>269633.09999999998</v>
      </c>
      <c r="BH36">
        <v>288618</v>
      </c>
      <c r="BI36">
        <v>285275.5</v>
      </c>
      <c r="BJ36">
        <v>292737.40000000002</v>
      </c>
      <c r="BK36">
        <v>310140.09999999998</v>
      </c>
      <c r="BL36">
        <v>320091.09999999998</v>
      </c>
      <c r="BM36">
        <v>337432.6</v>
      </c>
      <c r="BN36">
        <v>349083.5</v>
      </c>
      <c r="BO36">
        <v>367652.1</v>
      </c>
      <c r="BP36">
        <v>379390.6</v>
      </c>
      <c r="BQ36">
        <v>390501.4</v>
      </c>
      <c r="BR36">
        <v>416053.3</v>
      </c>
      <c r="BS36">
        <v>429886.1</v>
      </c>
      <c r="BT36">
        <v>442163</v>
      </c>
      <c r="BU36">
        <v>471526</v>
      </c>
      <c r="BV36">
        <v>487239.5</v>
      </c>
      <c r="BW36">
        <v>517470.2</v>
      </c>
      <c r="BX36">
        <v>548081.69999999995</v>
      </c>
      <c r="BY36">
        <v>559936</v>
      </c>
      <c r="BZ36">
        <v>563821.30000000005</v>
      </c>
      <c r="CA36">
        <v>570174.69999999995</v>
      </c>
      <c r="CB36">
        <v>594161.80000000005</v>
      </c>
      <c r="CC36">
        <v>650489.5</v>
      </c>
      <c r="CD36">
        <v>653422.69999999995</v>
      </c>
      <c r="CE36">
        <v>554581.69999999995</v>
      </c>
      <c r="CF36">
        <v>573332.19999999995</v>
      </c>
      <c r="CG36">
        <v>586766.5</v>
      </c>
      <c r="CH36">
        <v>659814</v>
      </c>
      <c r="CI36">
        <v>676955.7</v>
      </c>
      <c r="CJ36">
        <v>779912.8</v>
      </c>
      <c r="CK36">
        <v>717621.5</v>
      </c>
      <c r="CL36">
        <v>707198</v>
      </c>
      <c r="CM36">
        <v>707689.1</v>
      </c>
      <c r="CN36">
        <v>754657.3</v>
      </c>
      <c r="CO36">
        <v>763800.6</v>
      </c>
      <c r="CP36">
        <v>772297.3</v>
      </c>
      <c r="CQ36">
        <v>806834.8</v>
      </c>
      <c r="CR36">
        <v>811445.4</v>
      </c>
      <c r="CS36">
        <v>807167.9</v>
      </c>
      <c r="CT36">
        <v>826712.4</v>
      </c>
      <c r="CU36">
        <v>862823</v>
      </c>
      <c r="CV36">
        <v>823689.6</v>
      </c>
      <c r="CW36">
        <v>827294.3</v>
      </c>
      <c r="CX36">
        <v>831168.9</v>
      </c>
      <c r="CY36">
        <v>822751.9</v>
      </c>
      <c r="CZ36">
        <v>874269.2</v>
      </c>
      <c r="DA36">
        <v>869186</v>
      </c>
      <c r="DB36">
        <v>857744.8</v>
      </c>
      <c r="DC36">
        <v>853618.2</v>
      </c>
      <c r="DD36">
        <v>859552.7</v>
      </c>
      <c r="DE36">
        <v>868478.6</v>
      </c>
      <c r="DF36">
        <v>889684.8</v>
      </c>
      <c r="DG36">
        <v>896961.1</v>
      </c>
      <c r="DH36">
        <v>919931.3</v>
      </c>
      <c r="DI36">
        <v>926030</v>
      </c>
      <c r="DJ36">
        <v>928930.6</v>
      </c>
      <c r="DK36">
        <v>954642.3</v>
      </c>
      <c r="DL36">
        <v>978989.4</v>
      </c>
      <c r="DM36">
        <v>994457</v>
      </c>
      <c r="DN36">
        <v>1037100</v>
      </c>
      <c r="DO36">
        <v>1026297.8</v>
      </c>
      <c r="DP36">
        <v>1037387.2</v>
      </c>
      <c r="DQ36">
        <v>1068801</v>
      </c>
      <c r="DR36">
        <v>1078148.7</v>
      </c>
      <c r="DS36">
        <v>1124021.1000000001</v>
      </c>
      <c r="DT36">
        <v>1136879</v>
      </c>
      <c r="DU36">
        <v>1163291.1000000001</v>
      </c>
      <c r="DV36">
        <v>1130881.2</v>
      </c>
      <c r="DW36">
        <v>1135420.2</v>
      </c>
      <c r="DX36">
        <v>1185025.2</v>
      </c>
      <c r="DY36">
        <v>1051211.6000000001</v>
      </c>
      <c r="DZ36">
        <v>1167492.8</v>
      </c>
      <c r="EA36">
        <v>1260042</v>
      </c>
      <c r="EB36">
        <v>1305100.8999999999</v>
      </c>
      <c r="EC36">
        <v>1388534</v>
      </c>
      <c r="ED36">
        <v>1410446.9</v>
      </c>
      <c r="EE36">
        <v>1451858.8</v>
      </c>
      <c r="EF36">
        <v>1489027.1</v>
      </c>
      <c r="EG36">
        <v>1589280.8</v>
      </c>
      <c r="EH36">
        <v>1639111.9</v>
      </c>
      <c r="EI36">
        <v>1610708.3</v>
      </c>
      <c r="EJ36">
        <v>1633698.8</v>
      </c>
      <c r="EK36">
        <v>1588305.2</v>
      </c>
      <c r="EL36">
        <v>1587134.9</v>
      </c>
      <c r="EM36">
        <v>1628038</v>
      </c>
    </row>
    <row r="37" spans="1:143" x14ac:dyDescent="0.3">
      <c r="A37" t="s">
        <v>187</v>
      </c>
      <c r="B37" t="s">
        <v>132</v>
      </c>
      <c r="C37" t="s">
        <v>357</v>
      </c>
      <c r="D37" t="s">
        <v>133</v>
      </c>
      <c r="E37" t="s">
        <v>358</v>
      </c>
      <c r="F37" t="s">
        <v>188</v>
      </c>
      <c r="G37" t="s">
        <v>379</v>
      </c>
      <c r="H37" t="s">
        <v>135</v>
      </c>
      <c r="I37" t="s">
        <v>360</v>
      </c>
      <c r="J37" t="s">
        <v>135</v>
      </c>
      <c r="K37" t="s">
        <v>360</v>
      </c>
      <c r="L37" t="s">
        <v>136</v>
      </c>
      <c r="M37" t="s">
        <v>361</v>
      </c>
      <c r="N37" t="s">
        <v>137</v>
      </c>
      <c r="O37" t="s">
        <v>362</v>
      </c>
      <c r="P37" t="s">
        <v>138</v>
      </c>
      <c r="Q37" t="s">
        <v>363</v>
      </c>
      <c r="R37" t="s">
        <v>137</v>
      </c>
      <c r="S37" t="s">
        <v>362</v>
      </c>
      <c r="T37" t="s">
        <v>139</v>
      </c>
      <c r="U37" t="s">
        <v>364</v>
      </c>
      <c r="V37" t="s">
        <v>140</v>
      </c>
      <c r="W37" t="s">
        <v>365</v>
      </c>
      <c r="X37" t="s">
        <v>141</v>
      </c>
      <c r="Y37" t="s">
        <v>366</v>
      </c>
      <c r="Z37" t="s">
        <v>142</v>
      </c>
      <c r="AA37" t="s">
        <v>367</v>
      </c>
      <c r="AB37">
        <v>630394</v>
      </c>
      <c r="AC37">
        <v>634001</v>
      </c>
      <c r="AD37">
        <v>642284</v>
      </c>
      <c r="AE37">
        <v>648714</v>
      </c>
      <c r="AF37">
        <v>660121</v>
      </c>
      <c r="AG37">
        <v>663803</v>
      </c>
      <c r="AH37">
        <v>665736</v>
      </c>
      <c r="AI37">
        <v>665992</v>
      </c>
      <c r="AJ37">
        <v>661903</v>
      </c>
      <c r="AK37">
        <v>657945</v>
      </c>
      <c r="AL37">
        <v>652576</v>
      </c>
      <c r="AM37">
        <v>649924</v>
      </c>
      <c r="AN37">
        <v>651525</v>
      </c>
      <c r="AO37">
        <v>653784</v>
      </c>
      <c r="AP37">
        <v>653808</v>
      </c>
      <c r="AQ37">
        <v>654690</v>
      </c>
      <c r="AR37">
        <v>654386</v>
      </c>
      <c r="AS37">
        <v>657412</v>
      </c>
      <c r="AT37">
        <v>663737</v>
      </c>
      <c r="AU37">
        <v>671701</v>
      </c>
      <c r="AV37">
        <v>681853</v>
      </c>
      <c r="AW37">
        <v>688445</v>
      </c>
      <c r="AX37">
        <v>698479</v>
      </c>
      <c r="AY37">
        <v>700355</v>
      </c>
      <c r="AZ37">
        <v>709037</v>
      </c>
      <c r="BA37">
        <v>711179</v>
      </c>
      <c r="BB37">
        <v>714684</v>
      </c>
      <c r="BC37">
        <v>718913</v>
      </c>
      <c r="BD37">
        <v>720614</v>
      </c>
      <c r="BE37">
        <v>725101</v>
      </c>
      <c r="BF37">
        <v>729095</v>
      </c>
      <c r="BG37">
        <v>734612</v>
      </c>
      <c r="BH37">
        <v>738618</v>
      </c>
      <c r="BI37">
        <v>745183</v>
      </c>
      <c r="BJ37">
        <v>752741</v>
      </c>
      <c r="BK37">
        <v>759186</v>
      </c>
      <c r="BL37">
        <v>769809</v>
      </c>
      <c r="BM37">
        <v>776830</v>
      </c>
      <c r="BN37">
        <v>788370</v>
      </c>
      <c r="BO37">
        <v>801774</v>
      </c>
      <c r="BP37">
        <v>814671</v>
      </c>
      <c r="BQ37">
        <v>829190</v>
      </c>
      <c r="BR37">
        <v>844025</v>
      </c>
      <c r="BS37">
        <v>863897</v>
      </c>
      <c r="BT37">
        <v>875681</v>
      </c>
      <c r="BU37">
        <v>896621</v>
      </c>
      <c r="BV37">
        <v>907802</v>
      </c>
      <c r="BW37">
        <v>921684</v>
      </c>
      <c r="BX37">
        <v>931253</v>
      </c>
      <c r="BY37">
        <v>941029</v>
      </c>
      <c r="BZ37">
        <v>950859</v>
      </c>
      <c r="CA37">
        <v>968554</v>
      </c>
      <c r="CB37">
        <v>979283</v>
      </c>
      <c r="CC37">
        <v>982288</v>
      </c>
      <c r="CD37">
        <v>984712</v>
      </c>
      <c r="CE37">
        <v>974319</v>
      </c>
      <c r="CF37">
        <v>930025</v>
      </c>
      <c r="CG37">
        <v>925061</v>
      </c>
      <c r="CH37">
        <v>930247</v>
      </c>
      <c r="CI37">
        <v>933876</v>
      </c>
      <c r="CJ37">
        <v>941449</v>
      </c>
      <c r="CK37">
        <v>953216</v>
      </c>
      <c r="CL37">
        <v>962008</v>
      </c>
      <c r="CM37">
        <v>968489</v>
      </c>
      <c r="CN37">
        <v>969347</v>
      </c>
      <c r="CO37">
        <v>974080</v>
      </c>
      <c r="CP37">
        <v>974248</v>
      </c>
      <c r="CQ37">
        <v>974597</v>
      </c>
      <c r="CR37">
        <v>971310</v>
      </c>
      <c r="CS37">
        <v>965942</v>
      </c>
      <c r="CT37">
        <v>962533</v>
      </c>
      <c r="CU37">
        <v>962784</v>
      </c>
      <c r="CV37">
        <v>961448</v>
      </c>
      <c r="CW37">
        <v>964175</v>
      </c>
      <c r="CX37">
        <v>965137</v>
      </c>
      <c r="CY37">
        <v>971394</v>
      </c>
      <c r="CZ37">
        <v>979586</v>
      </c>
      <c r="DA37">
        <v>988011</v>
      </c>
      <c r="DB37">
        <v>996405</v>
      </c>
      <c r="DC37">
        <v>1008487</v>
      </c>
      <c r="DD37">
        <v>1025179</v>
      </c>
      <c r="DE37">
        <v>1036619</v>
      </c>
      <c r="DF37">
        <v>1049705</v>
      </c>
      <c r="DG37">
        <v>1055657</v>
      </c>
      <c r="DH37">
        <v>1058184</v>
      </c>
      <c r="DI37">
        <v>1059361</v>
      </c>
      <c r="DJ37">
        <v>1069299</v>
      </c>
      <c r="DK37">
        <v>1080431</v>
      </c>
      <c r="DL37">
        <v>1097586</v>
      </c>
      <c r="DM37">
        <v>1123657</v>
      </c>
      <c r="DN37">
        <v>1134075</v>
      </c>
      <c r="DO37">
        <v>1142283</v>
      </c>
      <c r="DP37">
        <v>1150225</v>
      </c>
      <c r="DQ37">
        <v>1156930</v>
      </c>
      <c r="DR37">
        <v>1167319</v>
      </c>
      <c r="DS37">
        <v>1175753</v>
      </c>
      <c r="DT37">
        <v>1184417</v>
      </c>
      <c r="DU37">
        <v>1193545</v>
      </c>
      <c r="DV37">
        <v>1201096</v>
      </c>
      <c r="DW37">
        <v>1207675</v>
      </c>
      <c r="DX37">
        <v>1171280</v>
      </c>
      <c r="DY37">
        <v>1062345</v>
      </c>
      <c r="DZ37">
        <v>1142676</v>
      </c>
      <c r="EA37">
        <v>1157633</v>
      </c>
      <c r="EB37">
        <v>1149424</v>
      </c>
      <c r="EC37">
        <v>1161988</v>
      </c>
      <c r="ED37">
        <v>1182664</v>
      </c>
      <c r="EE37">
        <v>1192141</v>
      </c>
      <c r="EF37">
        <v>1195601</v>
      </c>
      <c r="EG37">
        <v>1199210</v>
      </c>
      <c r="EH37">
        <v>1199137</v>
      </c>
      <c r="EI37">
        <v>1201998</v>
      </c>
      <c r="EJ37">
        <v>1207650</v>
      </c>
      <c r="EK37">
        <v>1205285</v>
      </c>
      <c r="EL37">
        <v>1198981</v>
      </c>
      <c r="EM37">
        <v>1206091</v>
      </c>
    </row>
    <row r="38" spans="1:143" x14ac:dyDescent="0.3">
      <c r="A38" t="s">
        <v>189</v>
      </c>
      <c r="B38" t="s">
        <v>132</v>
      </c>
      <c r="C38" t="s">
        <v>357</v>
      </c>
      <c r="D38" t="s">
        <v>133</v>
      </c>
      <c r="E38" t="s">
        <v>358</v>
      </c>
      <c r="F38" t="s">
        <v>188</v>
      </c>
      <c r="G38" t="s">
        <v>379</v>
      </c>
      <c r="H38" t="s">
        <v>135</v>
      </c>
      <c r="I38" t="s">
        <v>360</v>
      </c>
      <c r="J38" t="s">
        <v>135</v>
      </c>
      <c r="K38" t="s">
        <v>360</v>
      </c>
      <c r="L38" t="s">
        <v>136</v>
      </c>
      <c r="M38" t="s">
        <v>361</v>
      </c>
      <c r="N38" t="s">
        <v>137</v>
      </c>
      <c r="O38" t="s">
        <v>362</v>
      </c>
      <c r="P38" t="s">
        <v>138</v>
      </c>
      <c r="Q38" t="s">
        <v>363</v>
      </c>
      <c r="R38" t="s">
        <v>137</v>
      </c>
      <c r="S38" t="s">
        <v>362</v>
      </c>
      <c r="T38" t="s">
        <v>139</v>
      </c>
      <c r="U38" t="s">
        <v>364</v>
      </c>
      <c r="V38" t="s">
        <v>148</v>
      </c>
      <c r="W38" t="s">
        <v>370</v>
      </c>
      <c r="X38" t="s">
        <v>141</v>
      </c>
      <c r="Y38" t="s">
        <v>366</v>
      </c>
      <c r="Z38" t="s">
        <v>142</v>
      </c>
      <c r="AA38" t="s">
        <v>367</v>
      </c>
      <c r="AB38">
        <v>342619</v>
      </c>
      <c r="AC38">
        <v>355311</v>
      </c>
      <c r="AD38">
        <v>370773</v>
      </c>
      <c r="AE38">
        <v>380326</v>
      </c>
      <c r="AF38">
        <v>400330</v>
      </c>
      <c r="AG38">
        <v>410029</v>
      </c>
      <c r="AH38">
        <v>418265</v>
      </c>
      <c r="AI38">
        <v>429892</v>
      </c>
      <c r="AJ38">
        <v>435846</v>
      </c>
      <c r="AK38">
        <v>440853</v>
      </c>
      <c r="AL38">
        <v>450308</v>
      </c>
      <c r="AM38">
        <v>466623</v>
      </c>
      <c r="AN38">
        <v>476364</v>
      </c>
      <c r="AO38">
        <v>493001</v>
      </c>
      <c r="AP38">
        <v>499666</v>
      </c>
      <c r="AQ38">
        <v>496278</v>
      </c>
      <c r="AR38">
        <v>496497</v>
      </c>
      <c r="AS38">
        <v>506297</v>
      </c>
      <c r="AT38">
        <v>513428</v>
      </c>
      <c r="AU38">
        <v>524538</v>
      </c>
      <c r="AV38">
        <v>528243</v>
      </c>
      <c r="AW38">
        <v>539481</v>
      </c>
      <c r="AX38">
        <v>550935</v>
      </c>
      <c r="AY38">
        <v>556355</v>
      </c>
      <c r="AZ38">
        <v>570809</v>
      </c>
      <c r="BA38">
        <v>581239</v>
      </c>
      <c r="BB38">
        <v>596343</v>
      </c>
      <c r="BC38">
        <v>606512</v>
      </c>
      <c r="BD38">
        <v>606146</v>
      </c>
      <c r="BE38">
        <v>616983</v>
      </c>
      <c r="BF38">
        <v>617438</v>
      </c>
      <c r="BG38">
        <v>619468</v>
      </c>
      <c r="BH38">
        <v>636041</v>
      </c>
      <c r="BI38">
        <v>644909</v>
      </c>
      <c r="BJ38">
        <v>646978</v>
      </c>
      <c r="BK38">
        <v>652300</v>
      </c>
      <c r="BL38">
        <v>676533</v>
      </c>
      <c r="BM38">
        <v>680505</v>
      </c>
      <c r="BN38">
        <v>699356</v>
      </c>
      <c r="BO38">
        <v>726540</v>
      </c>
      <c r="BP38">
        <v>725842</v>
      </c>
      <c r="BQ38">
        <v>733148</v>
      </c>
      <c r="BR38">
        <v>742262</v>
      </c>
      <c r="BS38">
        <v>767216</v>
      </c>
      <c r="BT38">
        <v>773582</v>
      </c>
      <c r="BU38">
        <v>792558</v>
      </c>
      <c r="BV38">
        <v>812536</v>
      </c>
      <c r="BW38">
        <v>832384</v>
      </c>
      <c r="BX38">
        <v>858946</v>
      </c>
      <c r="BY38">
        <v>864389</v>
      </c>
      <c r="BZ38">
        <v>879486</v>
      </c>
      <c r="CA38">
        <v>894121</v>
      </c>
      <c r="CB38">
        <v>908053</v>
      </c>
      <c r="CC38">
        <v>917878</v>
      </c>
      <c r="CD38">
        <v>928063</v>
      </c>
      <c r="CE38">
        <v>909988</v>
      </c>
      <c r="CF38">
        <v>905242</v>
      </c>
      <c r="CG38">
        <v>891150</v>
      </c>
      <c r="CH38">
        <v>885441</v>
      </c>
      <c r="CI38">
        <v>897708</v>
      </c>
      <c r="CJ38">
        <v>890898</v>
      </c>
      <c r="CK38">
        <v>904253</v>
      </c>
      <c r="CL38">
        <v>908552</v>
      </c>
      <c r="CM38">
        <v>905956</v>
      </c>
      <c r="CN38">
        <v>905982</v>
      </c>
      <c r="CO38">
        <v>913374</v>
      </c>
      <c r="CP38">
        <v>920314</v>
      </c>
      <c r="CQ38">
        <v>925409</v>
      </c>
      <c r="CR38">
        <v>921322</v>
      </c>
      <c r="CS38">
        <v>919622</v>
      </c>
      <c r="CT38">
        <v>917535</v>
      </c>
      <c r="CU38">
        <v>917919</v>
      </c>
      <c r="CV38">
        <v>919253</v>
      </c>
      <c r="CW38">
        <v>923674</v>
      </c>
      <c r="CX38">
        <v>927297</v>
      </c>
      <c r="CY38">
        <v>941840</v>
      </c>
      <c r="CZ38">
        <v>961182</v>
      </c>
      <c r="DA38">
        <v>977237</v>
      </c>
      <c r="DB38">
        <v>988498</v>
      </c>
      <c r="DC38">
        <v>1002542</v>
      </c>
      <c r="DD38">
        <v>1022765</v>
      </c>
      <c r="DE38">
        <v>1035682</v>
      </c>
      <c r="DF38">
        <v>1051099</v>
      </c>
      <c r="DG38">
        <v>1057614</v>
      </c>
      <c r="DH38">
        <v>1070586</v>
      </c>
      <c r="DI38">
        <v>1070980</v>
      </c>
      <c r="DJ38">
        <v>1080588</v>
      </c>
      <c r="DK38">
        <v>1090627</v>
      </c>
      <c r="DL38">
        <v>1110995</v>
      </c>
      <c r="DM38">
        <v>1145556</v>
      </c>
      <c r="DN38">
        <v>1163622</v>
      </c>
      <c r="DO38">
        <v>1178570</v>
      </c>
      <c r="DP38">
        <v>1196026</v>
      </c>
      <c r="DQ38">
        <v>1210821</v>
      </c>
      <c r="DR38">
        <v>1228830</v>
      </c>
      <c r="DS38">
        <v>1246105</v>
      </c>
      <c r="DT38">
        <v>1281262</v>
      </c>
      <c r="DU38">
        <v>1301933</v>
      </c>
      <c r="DV38">
        <v>1317445</v>
      </c>
      <c r="DW38">
        <v>1334690</v>
      </c>
      <c r="DX38">
        <v>1323789</v>
      </c>
      <c r="DY38">
        <v>1213578</v>
      </c>
      <c r="DZ38">
        <v>1313022</v>
      </c>
      <c r="EA38">
        <v>1347432</v>
      </c>
      <c r="EB38">
        <v>1343331</v>
      </c>
      <c r="EC38">
        <v>1379554</v>
      </c>
      <c r="ED38">
        <v>1413105</v>
      </c>
      <c r="EE38">
        <v>1413124</v>
      </c>
      <c r="EF38">
        <v>1477169</v>
      </c>
      <c r="EG38">
        <v>1513219</v>
      </c>
      <c r="EH38">
        <v>1569726</v>
      </c>
      <c r="EI38">
        <v>1593295</v>
      </c>
      <c r="EJ38">
        <v>1671570</v>
      </c>
      <c r="EK38">
        <v>1678818</v>
      </c>
      <c r="EL38">
        <v>1687143</v>
      </c>
      <c r="EM38">
        <v>1703470</v>
      </c>
    </row>
    <row r="39" spans="1:143" x14ac:dyDescent="0.3">
      <c r="A39" t="s">
        <v>190</v>
      </c>
      <c r="B39" t="s">
        <v>132</v>
      </c>
      <c r="C39" t="s">
        <v>357</v>
      </c>
      <c r="D39" t="s">
        <v>133</v>
      </c>
      <c r="E39" t="s">
        <v>358</v>
      </c>
      <c r="F39" t="s">
        <v>188</v>
      </c>
      <c r="G39" t="s">
        <v>379</v>
      </c>
      <c r="H39" t="s">
        <v>135</v>
      </c>
      <c r="I39" t="s">
        <v>360</v>
      </c>
      <c r="J39" t="s">
        <v>135</v>
      </c>
      <c r="K39" t="s">
        <v>360</v>
      </c>
      <c r="L39" t="s">
        <v>136</v>
      </c>
      <c r="M39" t="s">
        <v>361</v>
      </c>
      <c r="N39" t="s">
        <v>137</v>
      </c>
      <c r="O39" t="s">
        <v>362</v>
      </c>
      <c r="P39" t="s">
        <v>144</v>
      </c>
      <c r="Q39" t="s">
        <v>368</v>
      </c>
      <c r="R39" t="s">
        <v>137</v>
      </c>
      <c r="S39" t="s">
        <v>362</v>
      </c>
      <c r="T39" t="s">
        <v>139</v>
      </c>
      <c r="U39" t="s">
        <v>364</v>
      </c>
      <c r="V39" t="s">
        <v>140</v>
      </c>
      <c r="W39" t="s">
        <v>365</v>
      </c>
      <c r="X39" t="s">
        <v>141</v>
      </c>
      <c r="Y39" t="s">
        <v>366</v>
      </c>
      <c r="Z39" t="s">
        <v>142</v>
      </c>
      <c r="AA39" t="s">
        <v>367</v>
      </c>
      <c r="AB39">
        <v>93292</v>
      </c>
      <c r="AC39">
        <v>96434</v>
      </c>
      <c r="AD39">
        <v>97139</v>
      </c>
      <c r="AE39">
        <v>101977</v>
      </c>
      <c r="AF39">
        <v>101946</v>
      </c>
      <c r="AG39">
        <v>108102</v>
      </c>
      <c r="AH39">
        <v>106704</v>
      </c>
      <c r="AI39">
        <v>108508</v>
      </c>
      <c r="AJ39">
        <v>109492</v>
      </c>
      <c r="AK39">
        <v>107840</v>
      </c>
      <c r="AL39">
        <v>111688</v>
      </c>
      <c r="AM39">
        <v>109220</v>
      </c>
      <c r="AN39">
        <v>108999</v>
      </c>
      <c r="AO39">
        <v>109027</v>
      </c>
      <c r="AP39">
        <v>111982</v>
      </c>
      <c r="AQ39">
        <v>113196</v>
      </c>
      <c r="AR39">
        <v>114675</v>
      </c>
      <c r="AS39">
        <v>115531</v>
      </c>
      <c r="AT39">
        <v>117207</v>
      </c>
      <c r="AU39">
        <v>119425</v>
      </c>
      <c r="AV39">
        <v>123386</v>
      </c>
      <c r="AW39">
        <v>128338</v>
      </c>
      <c r="AX39">
        <v>130699</v>
      </c>
      <c r="AY39">
        <v>133474</v>
      </c>
      <c r="AZ39">
        <v>131090</v>
      </c>
      <c r="BA39">
        <v>133127</v>
      </c>
      <c r="BB39">
        <v>134578</v>
      </c>
      <c r="BC39">
        <v>138334</v>
      </c>
      <c r="BD39">
        <v>140644</v>
      </c>
      <c r="BE39">
        <v>138569</v>
      </c>
      <c r="BF39">
        <v>137329</v>
      </c>
      <c r="BG39">
        <v>140467</v>
      </c>
      <c r="BH39">
        <v>138792</v>
      </c>
      <c r="BI39">
        <v>140045</v>
      </c>
      <c r="BJ39">
        <v>140499</v>
      </c>
      <c r="BK39">
        <v>139191</v>
      </c>
      <c r="BL39">
        <v>148543</v>
      </c>
      <c r="BM39">
        <v>147992</v>
      </c>
      <c r="BN39">
        <v>148978</v>
      </c>
      <c r="BO39">
        <v>158444</v>
      </c>
      <c r="BP39">
        <v>160886</v>
      </c>
      <c r="BQ39">
        <v>167109</v>
      </c>
      <c r="BR39">
        <v>177355</v>
      </c>
      <c r="BS39">
        <v>187438</v>
      </c>
      <c r="BT39">
        <v>199332</v>
      </c>
      <c r="BU39">
        <v>207555</v>
      </c>
      <c r="BV39">
        <v>216760</v>
      </c>
      <c r="BW39">
        <v>215919</v>
      </c>
      <c r="BX39">
        <v>217846</v>
      </c>
      <c r="BY39">
        <v>221464</v>
      </c>
      <c r="BZ39">
        <v>223019</v>
      </c>
      <c r="CA39">
        <v>231547</v>
      </c>
      <c r="CB39">
        <v>233490</v>
      </c>
      <c r="CC39">
        <v>242577</v>
      </c>
      <c r="CD39">
        <v>245882</v>
      </c>
      <c r="CE39">
        <v>240231</v>
      </c>
      <c r="CF39">
        <v>205819</v>
      </c>
      <c r="CG39">
        <v>210052</v>
      </c>
      <c r="CH39">
        <v>214875</v>
      </c>
      <c r="CI39">
        <v>215533</v>
      </c>
      <c r="CJ39">
        <v>223844</v>
      </c>
      <c r="CK39">
        <v>229719</v>
      </c>
      <c r="CL39">
        <v>240226</v>
      </c>
      <c r="CM39">
        <v>246477</v>
      </c>
      <c r="CN39">
        <v>256533</v>
      </c>
      <c r="CO39">
        <v>260179</v>
      </c>
      <c r="CP39">
        <v>263764</v>
      </c>
      <c r="CQ39">
        <v>263773</v>
      </c>
      <c r="CR39">
        <v>255406</v>
      </c>
      <c r="CS39">
        <v>250035</v>
      </c>
      <c r="CT39">
        <v>247588</v>
      </c>
      <c r="CU39">
        <v>251422</v>
      </c>
      <c r="CV39">
        <v>251731</v>
      </c>
      <c r="CW39">
        <v>250048</v>
      </c>
      <c r="CX39">
        <v>243812</v>
      </c>
      <c r="CY39">
        <v>246672</v>
      </c>
      <c r="CZ39">
        <v>248705</v>
      </c>
      <c r="DA39">
        <v>255450</v>
      </c>
      <c r="DB39">
        <v>256901</v>
      </c>
      <c r="DC39">
        <v>266616</v>
      </c>
      <c r="DD39">
        <v>271280</v>
      </c>
      <c r="DE39">
        <v>275281</v>
      </c>
      <c r="DF39">
        <v>279169</v>
      </c>
      <c r="DG39">
        <v>282384</v>
      </c>
      <c r="DH39">
        <v>287787</v>
      </c>
      <c r="DI39">
        <v>283062</v>
      </c>
      <c r="DJ39">
        <v>289234</v>
      </c>
      <c r="DK39">
        <v>295428</v>
      </c>
      <c r="DL39">
        <v>302470</v>
      </c>
      <c r="DM39">
        <v>315947</v>
      </c>
      <c r="DN39">
        <v>322791</v>
      </c>
      <c r="DO39">
        <v>321239</v>
      </c>
      <c r="DP39">
        <v>319663</v>
      </c>
      <c r="DQ39">
        <v>317638</v>
      </c>
      <c r="DR39">
        <v>323169</v>
      </c>
      <c r="DS39">
        <v>325369</v>
      </c>
      <c r="DT39">
        <v>329715</v>
      </c>
      <c r="DU39">
        <v>334777</v>
      </c>
      <c r="DV39">
        <v>340622</v>
      </c>
      <c r="DW39">
        <v>338208</v>
      </c>
      <c r="DX39">
        <v>314165</v>
      </c>
      <c r="DY39">
        <v>256054</v>
      </c>
      <c r="DZ39">
        <v>306888</v>
      </c>
      <c r="EA39">
        <v>312526</v>
      </c>
      <c r="EB39">
        <v>316447</v>
      </c>
      <c r="EC39">
        <v>315154</v>
      </c>
      <c r="ED39">
        <v>309493</v>
      </c>
      <c r="EE39">
        <v>306276</v>
      </c>
      <c r="EF39">
        <v>327976</v>
      </c>
      <c r="EG39">
        <v>331738</v>
      </c>
      <c r="EH39">
        <v>338493</v>
      </c>
      <c r="EI39">
        <v>343496</v>
      </c>
      <c r="EJ39">
        <v>341880</v>
      </c>
      <c r="EK39">
        <v>341624</v>
      </c>
      <c r="EL39">
        <v>339118</v>
      </c>
      <c r="EM39">
        <v>349182</v>
      </c>
    </row>
    <row r="40" spans="1:143" x14ac:dyDescent="0.3">
      <c r="A40" t="s">
        <v>191</v>
      </c>
      <c r="B40" t="s">
        <v>132</v>
      </c>
      <c r="C40" t="s">
        <v>357</v>
      </c>
      <c r="D40" t="s">
        <v>133</v>
      </c>
      <c r="E40" t="s">
        <v>358</v>
      </c>
      <c r="F40" t="s">
        <v>188</v>
      </c>
      <c r="G40" t="s">
        <v>379</v>
      </c>
      <c r="H40" t="s">
        <v>135</v>
      </c>
      <c r="I40" t="s">
        <v>360</v>
      </c>
      <c r="J40" t="s">
        <v>135</v>
      </c>
      <c r="K40" t="s">
        <v>360</v>
      </c>
      <c r="L40" t="s">
        <v>136</v>
      </c>
      <c r="M40" t="s">
        <v>361</v>
      </c>
      <c r="N40" t="s">
        <v>137</v>
      </c>
      <c r="O40" t="s">
        <v>362</v>
      </c>
      <c r="P40" t="s">
        <v>144</v>
      </c>
      <c r="Q40" t="s">
        <v>368</v>
      </c>
      <c r="R40" t="s">
        <v>137</v>
      </c>
      <c r="S40" t="s">
        <v>362</v>
      </c>
      <c r="T40" t="s">
        <v>139</v>
      </c>
      <c r="U40" t="s">
        <v>364</v>
      </c>
      <c r="V40" t="s">
        <v>148</v>
      </c>
      <c r="W40" t="s">
        <v>370</v>
      </c>
      <c r="X40" t="s">
        <v>141</v>
      </c>
      <c r="Y40" t="s">
        <v>366</v>
      </c>
      <c r="Z40" t="s">
        <v>142</v>
      </c>
      <c r="AA40" t="s">
        <v>367</v>
      </c>
      <c r="AB40">
        <v>76422</v>
      </c>
      <c r="AC40">
        <v>83364</v>
      </c>
      <c r="AD40">
        <v>88542</v>
      </c>
      <c r="AE40">
        <v>94881</v>
      </c>
      <c r="AF40">
        <v>96574</v>
      </c>
      <c r="AG40">
        <v>103697</v>
      </c>
      <c r="AH40">
        <v>101298</v>
      </c>
      <c r="AI40">
        <v>106754</v>
      </c>
      <c r="AJ40">
        <v>109300</v>
      </c>
      <c r="AK40">
        <v>107124</v>
      </c>
      <c r="AL40">
        <v>117861</v>
      </c>
      <c r="AM40">
        <v>122323</v>
      </c>
      <c r="AN40">
        <v>122328</v>
      </c>
      <c r="AO40">
        <v>122425</v>
      </c>
      <c r="AP40">
        <v>126475</v>
      </c>
      <c r="AQ40">
        <v>120277</v>
      </c>
      <c r="AR40">
        <v>121209</v>
      </c>
      <c r="AS40">
        <v>126156</v>
      </c>
      <c r="AT40">
        <v>128163</v>
      </c>
      <c r="AU40">
        <v>129695</v>
      </c>
      <c r="AV40">
        <v>130459</v>
      </c>
      <c r="AW40">
        <v>140168</v>
      </c>
      <c r="AX40">
        <v>142729</v>
      </c>
      <c r="AY40">
        <v>145451</v>
      </c>
      <c r="AZ40">
        <v>148073</v>
      </c>
      <c r="BA40">
        <v>152185</v>
      </c>
      <c r="BB40">
        <v>154412</v>
      </c>
      <c r="BC40">
        <v>155955</v>
      </c>
      <c r="BD40">
        <v>152499</v>
      </c>
      <c r="BE40">
        <v>149946</v>
      </c>
      <c r="BF40">
        <v>149074</v>
      </c>
      <c r="BG40">
        <v>149333</v>
      </c>
      <c r="BH40">
        <v>154237</v>
      </c>
      <c r="BI40">
        <v>153257</v>
      </c>
      <c r="BJ40">
        <v>152558</v>
      </c>
      <c r="BK40">
        <v>150932</v>
      </c>
      <c r="BL40">
        <v>167813</v>
      </c>
      <c r="BM40">
        <v>168762</v>
      </c>
      <c r="BN40">
        <v>172851</v>
      </c>
      <c r="BO40">
        <v>186845</v>
      </c>
      <c r="BP40">
        <v>180730</v>
      </c>
      <c r="BQ40">
        <v>179716</v>
      </c>
      <c r="BR40">
        <v>185159</v>
      </c>
      <c r="BS40">
        <v>195387</v>
      </c>
      <c r="BT40">
        <v>198074</v>
      </c>
      <c r="BU40">
        <v>199994</v>
      </c>
      <c r="BV40">
        <v>212106</v>
      </c>
      <c r="BW40">
        <v>212269</v>
      </c>
      <c r="BX40">
        <v>221610</v>
      </c>
      <c r="BY40">
        <v>223177</v>
      </c>
      <c r="BZ40">
        <v>225236</v>
      </c>
      <c r="CA40">
        <v>226483</v>
      </c>
      <c r="CB40">
        <v>223526</v>
      </c>
      <c r="CC40">
        <v>224819</v>
      </c>
      <c r="CD40">
        <v>223012</v>
      </c>
      <c r="CE40">
        <v>213808</v>
      </c>
      <c r="CF40">
        <v>204810</v>
      </c>
      <c r="CG40">
        <v>199695</v>
      </c>
      <c r="CH40">
        <v>197881</v>
      </c>
      <c r="CI40">
        <v>203991</v>
      </c>
      <c r="CJ40">
        <v>202850</v>
      </c>
      <c r="CK40">
        <v>209455</v>
      </c>
      <c r="CL40">
        <v>215285</v>
      </c>
      <c r="CM40">
        <v>206376</v>
      </c>
      <c r="CN40">
        <v>215555</v>
      </c>
      <c r="CO40">
        <v>221150</v>
      </c>
      <c r="CP40">
        <v>224599</v>
      </c>
      <c r="CQ40">
        <v>233744</v>
      </c>
      <c r="CR40">
        <v>228054</v>
      </c>
      <c r="CS40">
        <v>224604</v>
      </c>
      <c r="CT40">
        <v>219152</v>
      </c>
      <c r="CU40">
        <v>224403</v>
      </c>
      <c r="CV40">
        <v>225423</v>
      </c>
      <c r="CW40">
        <v>223520</v>
      </c>
      <c r="CX40">
        <v>223688</v>
      </c>
      <c r="CY40">
        <v>236593</v>
      </c>
      <c r="CZ40">
        <v>246589</v>
      </c>
      <c r="DA40">
        <v>256474</v>
      </c>
      <c r="DB40">
        <v>260467</v>
      </c>
      <c r="DC40">
        <v>266206</v>
      </c>
      <c r="DD40">
        <v>275653</v>
      </c>
      <c r="DE40">
        <v>276586</v>
      </c>
      <c r="DF40">
        <v>277910</v>
      </c>
      <c r="DG40">
        <v>277969</v>
      </c>
      <c r="DH40">
        <v>289778</v>
      </c>
      <c r="DI40">
        <v>283682</v>
      </c>
      <c r="DJ40">
        <v>288001</v>
      </c>
      <c r="DK40">
        <v>289743</v>
      </c>
      <c r="DL40">
        <v>292668</v>
      </c>
      <c r="DM40">
        <v>303467</v>
      </c>
      <c r="DN40">
        <v>307482</v>
      </c>
      <c r="DO40">
        <v>303876</v>
      </c>
      <c r="DP40">
        <v>304649</v>
      </c>
      <c r="DQ40">
        <v>305417</v>
      </c>
      <c r="DR40">
        <v>310550</v>
      </c>
      <c r="DS40">
        <v>310754</v>
      </c>
      <c r="DT40">
        <v>321187</v>
      </c>
      <c r="DU40">
        <v>327562</v>
      </c>
      <c r="DV40">
        <v>333231</v>
      </c>
      <c r="DW40">
        <v>330019</v>
      </c>
      <c r="DX40">
        <v>317732</v>
      </c>
      <c r="DY40">
        <v>263490</v>
      </c>
      <c r="DZ40">
        <v>315551</v>
      </c>
      <c r="EA40">
        <v>323563</v>
      </c>
      <c r="EB40">
        <v>323125</v>
      </c>
      <c r="EC40">
        <v>321476</v>
      </c>
      <c r="ED40">
        <v>320631</v>
      </c>
      <c r="EE40">
        <v>321039</v>
      </c>
      <c r="EF40">
        <v>335675</v>
      </c>
      <c r="EG40">
        <v>345952</v>
      </c>
      <c r="EH40">
        <v>362695</v>
      </c>
      <c r="EI40">
        <v>379002</v>
      </c>
      <c r="EJ40">
        <v>387549</v>
      </c>
      <c r="EK40">
        <v>388987</v>
      </c>
      <c r="EL40">
        <v>390269</v>
      </c>
      <c r="EM40">
        <v>409609</v>
      </c>
    </row>
    <row r="41" spans="1:143" x14ac:dyDescent="0.3">
      <c r="A41" t="s">
        <v>192</v>
      </c>
      <c r="B41" t="s">
        <v>132</v>
      </c>
      <c r="C41" t="s">
        <v>357</v>
      </c>
      <c r="D41" t="s">
        <v>133</v>
      </c>
      <c r="E41" t="s">
        <v>358</v>
      </c>
      <c r="F41" t="s">
        <v>193</v>
      </c>
      <c r="G41" t="s">
        <v>380</v>
      </c>
      <c r="H41" t="s">
        <v>135</v>
      </c>
      <c r="I41" t="s">
        <v>360</v>
      </c>
      <c r="J41" t="s">
        <v>135</v>
      </c>
      <c r="K41" t="s">
        <v>360</v>
      </c>
      <c r="L41" t="s">
        <v>136</v>
      </c>
      <c r="M41" t="s">
        <v>361</v>
      </c>
      <c r="N41" t="s">
        <v>137</v>
      </c>
      <c r="O41" t="s">
        <v>362</v>
      </c>
      <c r="P41" t="s">
        <v>138</v>
      </c>
      <c r="Q41" t="s">
        <v>363</v>
      </c>
      <c r="R41" t="s">
        <v>137</v>
      </c>
      <c r="S41" t="s">
        <v>362</v>
      </c>
      <c r="T41" t="s">
        <v>139</v>
      </c>
      <c r="U41" t="s">
        <v>364</v>
      </c>
      <c r="V41" t="s">
        <v>140</v>
      </c>
      <c r="W41" t="s">
        <v>365</v>
      </c>
      <c r="X41" t="s">
        <v>141</v>
      </c>
      <c r="Y41" t="s">
        <v>366</v>
      </c>
      <c r="Z41" t="s">
        <v>142</v>
      </c>
      <c r="AA41" t="s">
        <v>367</v>
      </c>
      <c r="AB41">
        <v>509545.3</v>
      </c>
      <c r="AC41">
        <v>513696.2</v>
      </c>
      <c r="AD41">
        <v>515057.2</v>
      </c>
      <c r="AE41">
        <v>516418.1</v>
      </c>
      <c r="AF41">
        <v>510242.7</v>
      </c>
      <c r="AG41">
        <v>519565.5</v>
      </c>
      <c r="AH41">
        <v>520041.9</v>
      </c>
      <c r="AI41">
        <v>526030.4</v>
      </c>
      <c r="AJ41">
        <v>522355.6</v>
      </c>
      <c r="AK41">
        <v>529092.6</v>
      </c>
      <c r="AL41">
        <v>531066.1</v>
      </c>
      <c r="AM41">
        <v>537530.9</v>
      </c>
      <c r="AN41">
        <v>540321</v>
      </c>
      <c r="AO41">
        <v>538483.6</v>
      </c>
      <c r="AP41">
        <v>541613.9</v>
      </c>
      <c r="AQ41">
        <v>540525.1</v>
      </c>
      <c r="AR41">
        <v>543502.5</v>
      </c>
      <c r="AS41">
        <v>544863.5</v>
      </c>
      <c r="AT41">
        <v>550715.6</v>
      </c>
      <c r="AU41">
        <v>555070.69999999995</v>
      </c>
      <c r="AV41">
        <v>564342.80000000005</v>
      </c>
      <c r="AW41">
        <v>568153.59999999998</v>
      </c>
      <c r="AX41">
        <v>569854.9</v>
      </c>
      <c r="AY41">
        <v>568902.19999999995</v>
      </c>
      <c r="AZ41">
        <v>580896.1</v>
      </c>
      <c r="BA41">
        <v>579262.80000000005</v>
      </c>
      <c r="BB41">
        <v>579399</v>
      </c>
      <c r="BC41">
        <v>580419.80000000005</v>
      </c>
      <c r="BD41">
        <v>578089</v>
      </c>
      <c r="BE41">
        <v>580062.5</v>
      </c>
      <c r="BF41">
        <v>581423.5</v>
      </c>
      <c r="BG41">
        <v>582716.4</v>
      </c>
      <c r="BH41">
        <v>574005.9</v>
      </c>
      <c r="BI41">
        <v>573257.4</v>
      </c>
      <c r="BJ41">
        <v>579245.9</v>
      </c>
      <c r="BK41">
        <v>581083.19999999995</v>
      </c>
      <c r="BL41">
        <v>579926.4</v>
      </c>
      <c r="BM41">
        <v>586119</v>
      </c>
      <c r="BN41">
        <v>583533.1</v>
      </c>
      <c r="BO41">
        <v>583328.9</v>
      </c>
      <c r="BP41">
        <v>583499.30000000005</v>
      </c>
      <c r="BQ41">
        <v>585949</v>
      </c>
      <c r="BR41">
        <v>589691.5</v>
      </c>
      <c r="BS41">
        <v>594250.69999999995</v>
      </c>
      <c r="BT41">
        <v>599541.6</v>
      </c>
      <c r="BU41">
        <v>609885.6</v>
      </c>
      <c r="BV41">
        <v>615738</v>
      </c>
      <c r="BW41">
        <v>624448.80000000005</v>
      </c>
      <c r="BX41">
        <v>627000.5</v>
      </c>
      <c r="BY41">
        <v>633601.19999999995</v>
      </c>
      <c r="BZ41">
        <v>636663.4</v>
      </c>
      <c r="CA41">
        <v>641903.19999999995</v>
      </c>
      <c r="CB41">
        <v>645782.1</v>
      </c>
      <c r="CC41">
        <v>644761.4</v>
      </c>
      <c r="CD41">
        <v>639725.80000000005</v>
      </c>
      <c r="CE41">
        <v>628021.30000000005</v>
      </c>
      <c r="CF41">
        <v>597160.1</v>
      </c>
      <c r="CG41">
        <v>597500.4</v>
      </c>
      <c r="CH41">
        <v>601243.19999999995</v>
      </c>
      <c r="CI41">
        <v>604850</v>
      </c>
      <c r="CJ41">
        <v>613951.6</v>
      </c>
      <c r="CK41">
        <v>624227.19999999995</v>
      </c>
      <c r="CL41">
        <v>629467.1</v>
      </c>
      <c r="CM41">
        <v>634026.5</v>
      </c>
      <c r="CN41">
        <v>647840.80000000005</v>
      </c>
      <c r="CO41">
        <v>647364.4</v>
      </c>
      <c r="CP41">
        <v>653829.19999999995</v>
      </c>
      <c r="CQ41">
        <v>651583.6</v>
      </c>
      <c r="CR41">
        <v>653761.1</v>
      </c>
      <c r="CS41">
        <v>655666.6</v>
      </c>
      <c r="CT41">
        <v>657095.6</v>
      </c>
      <c r="CU41">
        <v>653080.69999999995</v>
      </c>
      <c r="CV41">
        <v>652127.9</v>
      </c>
      <c r="CW41">
        <v>657435.9</v>
      </c>
      <c r="CX41">
        <v>661042.5</v>
      </c>
      <c r="CY41">
        <v>664581.19999999995</v>
      </c>
      <c r="CZ41">
        <v>672015.6</v>
      </c>
      <c r="DA41">
        <v>669838</v>
      </c>
      <c r="DB41">
        <v>673853.1</v>
      </c>
      <c r="DC41">
        <v>678616.7</v>
      </c>
      <c r="DD41">
        <v>675009.8</v>
      </c>
      <c r="DE41">
        <v>679365.1</v>
      </c>
      <c r="DF41">
        <v>681815.1</v>
      </c>
      <c r="DG41">
        <v>683244.2</v>
      </c>
      <c r="DH41">
        <v>690321.2</v>
      </c>
      <c r="DI41">
        <v>693996</v>
      </c>
      <c r="DJ41">
        <v>695697.3</v>
      </c>
      <c r="DK41">
        <v>698079.1</v>
      </c>
      <c r="DL41">
        <v>706143.3</v>
      </c>
      <c r="DM41">
        <v>713084.3</v>
      </c>
      <c r="DN41">
        <v>719685</v>
      </c>
      <c r="DO41">
        <v>726149.6</v>
      </c>
      <c r="DP41">
        <v>721114.2</v>
      </c>
      <c r="DQ41">
        <v>725537.3</v>
      </c>
      <c r="DR41">
        <v>719889.3</v>
      </c>
      <c r="DS41">
        <v>726149.8</v>
      </c>
      <c r="DT41">
        <v>730045.8</v>
      </c>
      <c r="DU41">
        <v>728820.9</v>
      </c>
      <c r="DV41">
        <v>728616.7</v>
      </c>
      <c r="DW41">
        <v>730930.4</v>
      </c>
      <c r="DX41">
        <v>719838.2</v>
      </c>
      <c r="DY41">
        <v>648793.4</v>
      </c>
      <c r="DZ41">
        <v>708677.9</v>
      </c>
      <c r="EA41">
        <v>711127.8</v>
      </c>
      <c r="EB41">
        <v>707044.8</v>
      </c>
      <c r="EC41">
        <v>719566</v>
      </c>
      <c r="ED41">
        <v>726779.3</v>
      </c>
      <c r="EE41">
        <v>725554.5</v>
      </c>
      <c r="EF41">
        <v>729654.4</v>
      </c>
      <c r="EG41">
        <v>731764.1</v>
      </c>
      <c r="EH41">
        <v>736799.9</v>
      </c>
      <c r="EI41">
        <v>732240.4</v>
      </c>
      <c r="EJ41">
        <v>734605.1</v>
      </c>
      <c r="EK41">
        <v>734469.1</v>
      </c>
      <c r="EL41">
        <v>734401</v>
      </c>
      <c r="EM41">
        <v>731611</v>
      </c>
    </row>
    <row r="42" spans="1:143" x14ac:dyDescent="0.3">
      <c r="A42" t="s">
        <v>194</v>
      </c>
      <c r="B42" t="s">
        <v>132</v>
      </c>
      <c r="C42" t="s">
        <v>357</v>
      </c>
      <c r="D42" t="s">
        <v>133</v>
      </c>
      <c r="E42" t="s">
        <v>358</v>
      </c>
      <c r="F42" t="s">
        <v>193</v>
      </c>
      <c r="G42" t="s">
        <v>380</v>
      </c>
      <c r="H42" t="s">
        <v>135</v>
      </c>
      <c r="I42" t="s">
        <v>360</v>
      </c>
      <c r="J42" t="s">
        <v>135</v>
      </c>
      <c r="K42" t="s">
        <v>360</v>
      </c>
      <c r="L42" t="s">
        <v>136</v>
      </c>
      <c r="M42" t="s">
        <v>361</v>
      </c>
      <c r="N42" t="s">
        <v>137</v>
      </c>
      <c r="O42" t="s">
        <v>362</v>
      </c>
      <c r="P42" t="s">
        <v>138</v>
      </c>
      <c r="Q42" t="s">
        <v>363</v>
      </c>
      <c r="R42" t="s">
        <v>137</v>
      </c>
      <c r="S42" t="s">
        <v>362</v>
      </c>
      <c r="T42" t="s">
        <v>139</v>
      </c>
      <c r="U42" t="s">
        <v>364</v>
      </c>
      <c r="V42" t="s">
        <v>148</v>
      </c>
      <c r="W42" t="s">
        <v>370</v>
      </c>
      <c r="X42" t="s">
        <v>141</v>
      </c>
      <c r="Y42" t="s">
        <v>366</v>
      </c>
      <c r="Z42" t="s">
        <v>142</v>
      </c>
      <c r="AA42" t="s">
        <v>367</v>
      </c>
      <c r="AB42">
        <v>421426</v>
      </c>
      <c r="AC42">
        <v>428827</v>
      </c>
      <c r="AD42">
        <v>432287</v>
      </c>
      <c r="AE42">
        <v>434636</v>
      </c>
      <c r="AF42">
        <v>427827</v>
      </c>
      <c r="AG42">
        <v>435571</v>
      </c>
      <c r="AH42">
        <v>436985</v>
      </c>
      <c r="AI42">
        <v>442513</v>
      </c>
      <c r="AJ42">
        <v>438281</v>
      </c>
      <c r="AK42">
        <v>443191</v>
      </c>
      <c r="AL42">
        <v>447542</v>
      </c>
      <c r="AM42">
        <v>452815</v>
      </c>
      <c r="AN42">
        <v>455049</v>
      </c>
      <c r="AO42">
        <v>453943</v>
      </c>
      <c r="AP42">
        <v>457213</v>
      </c>
      <c r="AQ42">
        <v>457951</v>
      </c>
      <c r="AR42">
        <v>459339</v>
      </c>
      <c r="AS42">
        <v>460664</v>
      </c>
      <c r="AT42">
        <v>464690</v>
      </c>
      <c r="AU42">
        <v>467413</v>
      </c>
      <c r="AV42">
        <v>472640</v>
      </c>
      <c r="AW42">
        <v>474603</v>
      </c>
      <c r="AX42">
        <v>477694</v>
      </c>
      <c r="AY42">
        <v>477107</v>
      </c>
      <c r="AZ42">
        <v>489282</v>
      </c>
      <c r="BA42">
        <v>487204</v>
      </c>
      <c r="BB42">
        <v>491844</v>
      </c>
      <c r="BC42">
        <v>497121</v>
      </c>
      <c r="BD42">
        <v>494561</v>
      </c>
      <c r="BE42">
        <v>493561</v>
      </c>
      <c r="BF42">
        <v>500522</v>
      </c>
      <c r="BG42">
        <v>502213</v>
      </c>
      <c r="BH42">
        <v>495835</v>
      </c>
      <c r="BI42">
        <v>495186</v>
      </c>
      <c r="BJ42">
        <v>503727</v>
      </c>
      <c r="BK42">
        <v>505299</v>
      </c>
      <c r="BL42">
        <v>505946</v>
      </c>
      <c r="BM42">
        <v>513531</v>
      </c>
      <c r="BN42">
        <v>511527</v>
      </c>
      <c r="BO42">
        <v>511528</v>
      </c>
      <c r="BP42">
        <v>512735</v>
      </c>
      <c r="BQ42">
        <v>515053</v>
      </c>
      <c r="BR42">
        <v>518009</v>
      </c>
      <c r="BS42">
        <v>520644</v>
      </c>
      <c r="BT42">
        <v>526382</v>
      </c>
      <c r="BU42">
        <v>537942</v>
      </c>
      <c r="BV42">
        <v>542335</v>
      </c>
      <c r="BW42">
        <v>551115</v>
      </c>
      <c r="BX42">
        <v>553133</v>
      </c>
      <c r="BY42">
        <v>561263</v>
      </c>
      <c r="BZ42">
        <v>565373</v>
      </c>
      <c r="CA42">
        <v>571500</v>
      </c>
      <c r="CB42">
        <v>574840</v>
      </c>
      <c r="CC42">
        <v>575485</v>
      </c>
      <c r="CD42">
        <v>571778</v>
      </c>
      <c r="CE42">
        <v>564139</v>
      </c>
      <c r="CF42">
        <v>540808</v>
      </c>
      <c r="CG42">
        <v>543879</v>
      </c>
      <c r="CH42">
        <v>550522</v>
      </c>
      <c r="CI42">
        <v>555727</v>
      </c>
      <c r="CJ42">
        <v>564409</v>
      </c>
      <c r="CK42">
        <v>570319</v>
      </c>
      <c r="CL42">
        <v>579870</v>
      </c>
      <c r="CM42">
        <v>585665</v>
      </c>
      <c r="CN42">
        <v>597116</v>
      </c>
      <c r="CO42">
        <v>599299</v>
      </c>
      <c r="CP42">
        <v>607984</v>
      </c>
      <c r="CQ42">
        <v>610011</v>
      </c>
      <c r="CR42">
        <v>611098</v>
      </c>
      <c r="CS42">
        <v>614592</v>
      </c>
      <c r="CT42">
        <v>620673</v>
      </c>
      <c r="CU42">
        <v>620811</v>
      </c>
      <c r="CV42">
        <v>623528</v>
      </c>
      <c r="CW42">
        <v>630500</v>
      </c>
      <c r="CX42">
        <v>636936</v>
      </c>
      <c r="CY42">
        <v>641631</v>
      </c>
      <c r="CZ42">
        <v>654267</v>
      </c>
      <c r="DA42">
        <v>655837</v>
      </c>
      <c r="DB42">
        <v>661686</v>
      </c>
      <c r="DC42">
        <v>668277</v>
      </c>
      <c r="DD42">
        <v>671221</v>
      </c>
      <c r="DE42">
        <v>678463</v>
      </c>
      <c r="DF42">
        <v>683188</v>
      </c>
      <c r="DG42">
        <v>686461</v>
      </c>
      <c r="DH42">
        <v>696642</v>
      </c>
      <c r="DI42">
        <v>703195</v>
      </c>
      <c r="DJ42">
        <v>705974</v>
      </c>
      <c r="DK42">
        <v>711323</v>
      </c>
      <c r="DL42">
        <v>719733</v>
      </c>
      <c r="DM42">
        <v>732817</v>
      </c>
      <c r="DN42">
        <v>743256</v>
      </c>
      <c r="DO42">
        <v>752421</v>
      </c>
      <c r="DP42">
        <v>748422</v>
      </c>
      <c r="DQ42">
        <v>759753</v>
      </c>
      <c r="DR42">
        <v>759168</v>
      </c>
      <c r="DS42">
        <v>770295</v>
      </c>
      <c r="DT42">
        <v>773946</v>
      </c>
      <c r="DU42">
        <v>781129</v>
      </c>
      <c r="DV42">
        <v>787748</v>
      </c>
      <c r="DW42">
        <v>794001</v>
      </c>
      <c r="DX42">
        <v>785112</v>
      </c>
      <c r="DY42">
        <v>720657</v>
      </c>
      <c r="DZ42">
        <v>783108</v>
      </c>
      <c r="EA42">
        <v>790533</v>
      </c>
      <c r="EB42">
        <v>792265</v>
      </c>
      <c r="EC42">
        <v>811133</v>
      </c>
      <c r="ED42">
        <v>828540</v>
      </c>
      <c r="EE42">
        <v>835344</v>
      </c>
      <c r="EF42">
        <v>849893</v>
      </c>
      <c r="EG42">
        <v>869155</v>
      </c>
      <c r="EH42">
        <v>881125</v>
      </c>
      <c r="EI42">
        <v>902929</v>
      </c>
      <c r="EJ42">
        <v>924952</v>
      </c>
      <c r="EK42">
        <v>940992</v>
      </c>
      <c r="EL42">
        <v>944712</v>
      </c>
      <c r="EM42">
        <v>956806</v>
      </c>
    </row>
    <row r="43" spans="1:143" x14ac:dyDescent="0.3">
      <c r="A43" t="s">
        <v>195</v>
      </c>
      <c r="B43" t="s">
        <v>132</v>
      </c>
      <c r="C43" t="s">
        <v>357</v>
      </c>
      <c r="D43" t="s">
        <v>133</v>
      </c>
      <c r="E43" t="s">
        <v>358</v>
      </c>
      <c r="F43" t="s">
        <v>193</v>
      </c>
      <c r="G43" t="s">
        <v>380</v>
      </c>
      <c r="H43" t="s">
        <v>135</v>
      </c>
      <c r="I43" t="s">
        <v>360</v>
      </c>
      <c r="J43" t="s">
        <v>135</v>
      </c>
      <c r="K43" t="s">
        <v>360</v>
      </c>
      <c r="L43" t="s">
        <v>136</v>
      </c>
      <c r="M43" t="s">
        <v>361</v>
      </c>
      <c r="N43" t="s">
        <v>137</v>
      </c>
      <c r="O43" t="s">
        <v>362</v>
      </c>
      <c r="P43" t="s">
        <v>144</v>
      </c>
      <c r="Q43" t="s">
        <v>368</v>
      </c>
      <c r="R43" t="s">
        <v>137</v>
      </c>
      <c r="S43" t="s">
        <v>362</v>
      </c>
      <c r="T43" t="s">
        <v>139</v>
      </c>
      <c r="U43" t="s">
        <v>364</v>
      </c>
      <c r="V43" t="s">
        <v>140</v>
      </c>
      <c r="W43" t="s">
        <v>365</v>
      </c>
      <c r="X43" t="s">
        <v>141</v>
      </c>
      <c r="Y43" t="s">
        <v>366</v>
      </c>
      <c r="Z43" t="s">
        <v>142</v>
      </c>
      <c r="AA43" t="s">
        <v>367</v>
      </c>
      <c r="AB43">
        <v>110206.39999999999</v>
      </c>
      <c r="AC43">
        <v>110545</v>
      </c>
      <c r="AD43">
        <v>109759.9</v>
      </c>
      <c r="AE43">
        <v>108897.9</v>
      </c>
      <c r="AF43">
        <v>105726.7</v>
      </c>
      <c r="AG43">
        <v>107158.3</v>
      </c>
      <c r="AH43">
        <v>107189.1</v>
      </c>
      <c r="AI43">
        <v>108159</v>
      </c>
      <c r="AJ43">
        <v>109240.3</v>
      </c>
      <c r="AK43">
        <v>110733.6</v>
      </c>
      <c r="AL43">
        <v>111795.8</v>
      </c>
      <c r="AM43">
        <v>114089.60000000001</v>
      </c>
      <c r="AN43">
        <v>113285.2</v>
      </c>
      <c r="AO43">
        <v>112654</v>
      </c>
      <c r="AP43">
        <v>111884.3</v>
      </c>
      <c r="AQ43">
        <v>110191</v>
      </c>
      <c r="AR43">
        <v>111576.4</v>
      </c>
      <c r="AS43">
        <v>111484.1</v>
      </c>
      <c r="AT43">
        <v>113254.39999999999</v>
      </c>
      <c r="AU43">
        <v>114947.8</v>
      </c>
      <c r="AV43">
        <v>118846.2</v>
      </c>
      <c r="AW43">
        <v>121663.4</v>
      </c>
      <c r="AX43">
        <v>122987.4</v>
      </c>
      <c r="AY43">
        <v>122925.8</v>
      </c>
      <c r="AZ43">
        <v>126354.8</v>
      </c>
      <c r="BA43">
        <v>123907.1</v>
      </c>
      <c r="BB43">
        <v>122921.9</v>
      </c>
      <c r="BC43">
        <v>121413.3</v>
      </c>
      <c r="BD43">
        <v>119873.9</v>
      </c>
      <c r="BE43">
        <v>120458.8</v>
      </c>
      <c r="BF43">
        <v>121351.7</v>
      </c>
      <c r="BG43">
        <v>121536.4</v>
      </c>
      <c r="BH43">
        <v>121751.9</v>
      </c>
      <c r="BI43">
        <v>120643.6</v>
      </c>
      <c r="BJ43">
        <v>121521</v>
      </c>
      <c r="BK43">
        <v>124153.4</v>
      </c>
      <c r="BL43">
        <v>123164.4</v>
      </c>
      <c r="BM43">
        <v>126335.5</v>
      </c>
      <c r="BN43">
        <v>125812.1</v>
      </c>
      <c r="BO43">
        <v>124611.4</v>
      </c>
      <c r="BP43">
        <v>125896.8</v>
      </c>
      <c r="BQ43">
        <v>126435.6</v>
      </c>
      <c r="BR43">
        <v>128005.8</v>
      </c>
      <c r="BS43">
        <v>130176.4</v>
      </c>
      <c r="BT43">
        <v>134344.29999999999</v>
      </c>
      <c r="BU43">
        <v>138562.29999999999</v>
      </c>
      <c r="BV43">
        <v>140748.29999999999</v>
      </c>
      <c r="BW43">
        <v>142949.6</v>
      </c>
      <c r="BX43">
        <v>143253.70000000001</v>
      </c>
      <c r="BY43">
        <v>144593</v>
      </c>
      <c r="BZ43">
        <v>146301.6</v>
      </c>
      <c r="CA43">
        <v>147563.9</v>
      </c>
      <c r="CB43">
        <v>146090</v>
      </c>
      <c r="CC43">
        <v>144581.4</v>
      </c>
      <c r="CD43">
        <v>142072.1</v>
      </c>
      <c r="CE43">
        <v>133082</v>
      </c>
      <c r="CF43">
        <v>111934.3</v>
      </c>
      <c r="CG43">
        <v>112457.7</v>
      </c>
      <c r="CH43">
        <v>115629</v>
      </c>
      <c r="CI43">
        <v>117137.60000000001</v>
      </c>
      <c r="CJ43">
        <v>129498.8</v>
      </c>
      <c r="CK43">
        <v>134625.20000000001</v>
      </c>
      <c r="CL43">
        <v>137073</v>
      </c>
      <c r="CM43">
        <v>141460.4</v>
      </c>
      <c r="CN43">
        <v>145659</v>
      </c>
      <c r="CO43">
        <v>146459.5</v>
      </c>
      <c r="CP43">
        <v>149061.1</v>
      </c>
      <c r="CQ43">
        <v>147783.4</v>
      </c>
      <c r="CR43">
        <v>145647.4</v>
      </c>
      <c r="CS43">
        <v>145755.20000000001</v>
      </c>
      <c r="CT43">
        <v>146386.4</v>
      </c>
      <c r="CU43">
        <v>143384.4</v>
      </c>
      <c r="CV43">
        <v>143565.4</v>
      </c>
      <c r="CW43">
        <v>144966.29999999999</v>
      </c>
      <c r="CX43">
        <v>145628.20000000001</v>
      </c>
      <c r="CY43">
        <v>148537.70000000001</v>
      </c>
      <c r="CZ43">
        <v>152597.9</v>
      </c>
      <c r="DA43">
        <v>151597.29999999999</v>
      </c>
      <c r="DB43">
        <v>152751.79999999999</v>
      </c>
      <c r="DC43">
        <v>154706.79999999999</v>
      </c>
      <c r="DD43">
        <v>152066.70000000001</v>
      </c>
      <c r="DE43">
        <v>153790.9</v>
      </c>
      <c r="DF43">
        <v>154252.79999999999</v>
      </c>
      <c r="DG43">
        <v>154052.6</v>
      </c>
      <c r="DH43">
        <v>159021</v>
      </c>
      <c r="DI43">
        <v>158820.9</v>
      </c>
      <c r="DJ43">
        <v>159744.6</v>
      </c>
      <c r="DK43">
        <v>159652.20000000001</v>
      </c>
      <c r="DL43">
        <v>161899.79999999999</v>
      </c>
      <c r="DM43">
        <v>164101.1</v>
      </c>
      <c r="DN43">
        <v>168303.7</v>
      </c>
      <c r="DO43">
        <v>170366.5</v>
      </c>
      <c r="DP43">
        <v>168473</v>
      </c>
      <c r="DQ43">
        <v>168904.1</v>
      </c>
      <c r="DR43">
        <v>166902.79999999999</v>
      </c>
      <c r="DS43">
        <v>166856.6</v>
      </c>
      <c r="DT43">
        <v>167903.4</v>
      </c>
      <c r="DU43">
        <v>166394.79999999999</v>
      </c>
      <c r="DV43">
        <v>165394.20000000001</v>
      </c>
      <c r="DW43">
        <v>164578.29999999999</v>
      </c>
      <c r="DX43">
        <v>159328.9</v>
      </c>
      <c r="DY43">
        <v>131912</v>
      </c>
      <c r="DZ43">
        <v>153171.29999999999</v>
      </c>
      <c r="EA43">
        <v>161422.5</v>
      </c>
      <c r="EB43">
        <v>165598.20000000001</v>
      </c>
      <c r="EC43">
        <v>166229.4</v>
      </c>
      <c r="ED43">
        <v>164104.9</v>
      </c>
      <c r="EE43">
        <v>166137</v>
      </c>
      <c r="EF43">
        <v>163981.79999999999</v>
      </c>
      <c r="EG43">
        <v>164751.5</v>
      </c>
      <c r="EH43">
        <v>165967.70000000001</v>
      </c>
      <c r="EI43">
        <v>166568</v>
      </c>
      <c r="EJ43">
        <v>166671.9</v>
      </c>
      <c r="EK43">
        <v>167241.5</v>
      </c>
      <c r="EL43">
        <v>165671.29999999999</v>
      </c>
      <c r="EM43">
        <v>163269.79999999999</v>
      </c>
    </row>
    <row r="44" spans="1:143" x14ac:dyDescent="0.3">
      <c r="A44" t="s">
        <v>196</v>
      </c>
      <c r="B44" t="s">
        <v>132</v>
      </c>
      <c r="C44" t="s">
        <v>357</v>
      </c>
      <c r="D44" t="s">
        <v>133</v>
      </c>
      <c r="E44" t="s">
        <v>358</v>
      </c>
      <c r="F44" t="s">
        <v>193</v>
      </c>
      <c r="G44" t="s">
        <v>380</v>
      </c>
      <c r="H44" t="s">
        <v>135</v>
      </c>
      <c r="I44" t="s">
        <v>360</v>
      </c>
      <c r="J44" t="s">
        <v>135</v>
      </c>
      <c r="K44" t="s">
        <v>360</v>
      </c>
      <c r="L44" t="s">
        <v>136</v>
      </c>
      <c r="M44" t="s">
        <v>361</v>
      </c>
      <c r="N44" t="s">
        <v>137</v>
      </c>
      <c r="O44" t="s">
        <v>362</v>
      </c>
      <c r="P44" t="s">
        <v>144</v>
      </c>
      <c r="Q44" t="s">
        <v>368</v>
      </c>
      <c r="R44" t="s">
        <v>137</v>
      </c>
      <c r="S44" t="s">
        <v>362</v>
      </c>
      <c r="T44" t="s">
        <v>139</v>
      </c>
      <c r="U44" t="s">
        <v>364</v>
      </c>
      <c r="V44" t="s">
        <v>148</v>
      </c>
      <c r="W44" t="s">
        <v>370</v>
      </c>
      <c r="X44" t="s">
        <v>141</v>
      </c>
      <c r="Y44" t="s">
        <v>366</v>
      </c>
      <c r="Z44" t="s">
        <v>142</v>
      </c>
      <c r="AA44" t="s">
        <v>367</v>
      </c>
      <c r="AB44">
        <v>96402</v>
      </c>
      <c r="AC44">
        <v>98190</v>
      </c>
      <c r="AD44">
        <v>97801</v>
      </c>
      <c r="AE44">
        <v>96855</v>
      </c>
      <c r="AF44">
        <v>95371</v>
      </c>
      <c r="AG44">
        <v>96498</v>
      </c>
      <c r="AH44">
        <v>96590</v>
      </c>
      <c r="AI44">
        <v>97626</v>
      </c>
      <c r="AJ44">
        <v>97837</v>
      </c>
      <c r="AK44">
        <v>98562</v>
      </c>
      <c r="AL44">
        <v>99629</v>
      </c>
      <c r="AM44">
        <v>102036</v>
      </c>
      <c r="AN44">
        <v>103356</v>
      </c>
      <c r="AO44">
        <v>102928</v>
      </c>
      <c r="AP44">
        <v>102424</v>
      </c>
      <c r="AQ44">
        <v>101496</v>
      </c>
      <c r="AR44">
        <v>101013</v>
      </c>
      <c r="AS44">
        <v>100590</v>
      </c>
      <c r="AT44">
        <v>102784</v>
      </c>
      <c r="AU44">
        <v>105151</v>
      </c>
      <c r="AV44">
        <v>105187</v>
      </c>
      <c r="AW44">
        <v>107870</v>
      </c>
      <c r="AX44">
        <v>110050</v>
      </c>
      <c r="AY44">
        <v>110261</v>
      </c>
      <c r="AZ44">
        <v>112808</v>
      </c>
      <c r="BA44">
        <v>111056</v>
      </c>
      <c r="BB44">
        <v>110554</v>
      </c>
      <c r="BC44">
        <v>108798</v>
      </c>
      <c r="BD44">
        <v>108041</v>
      </c>
      <c r="BE44">
        <v>108481</v>
      </c>
      <c r="BF44">
        <v>110430</v>
      </c>
      <c r="BG44">
        <v>109900</v>
      </c>
      <c r="BH44">
        <v>111048</v>
      </c>
      <c r="BI44">
        <v>108968</v>
      </c>
      <c r="BJ44">
        <v>109203</v>
      </c>
      <c r="BK44">
        <v>111326</v>
      </c>
      <c r="BL44">
        <v>110468</v>
      </c>
      <c r="BM44">
        <v>113361</v>
      </c>
      <c r="BN44">
        <v>113010</v>
      </c>
      <c r="BO44">
        <v>112920</v>
      </c>
      <c r="BP44">
        <v>112921</v>
      </c>
      <c r="BQ44">
        <v>113755</v>
      </c>
      <c r="BR44">
        <v>114782</v>
      </c>
      <c r="BS44">
        <v>116129</v>
      </c>
      <c r="BT44">
        <v>119297</v>
      </c>
      <c r="BU44">
        <v>123122</v>
      </c>
      <c r="BV44">
        <v>124559</v>
      </c>
      <c r="BW44">
        <v>125895</v>
      </c>
      <c r="BX44">
        <v>128084</v>
      </c>
      <c r="BY44">
        <v>130366</v>
      </c>
      <c r="BZ44">
        <v>131518</v>
      </c>
      <c r="CA44">
        <v>132870</v>
      </c>
      <c r="CB44">
        <v>130148</v>
      </c>
      <c r="CC44">
        <v>130417</v>
      </c>
      <c r="CD44">
        <v>128347</v>
      </c>
      <c r="CE44">
        <v>119813</v>
      </c>
      <c r="CF44">
        <v>104637</v>
      </c>
      <c r="CG44">
        <v>105255</v>
      </c>
      <c r="CH44">
        <v>109310</v>
      </c>
      <c r="CI44">
        <v>112258</v>
      </c>
      <c r="CJ44">
        <v>120013</v>
      </c>
      <c r="CK44">
        <v>123912</v>
      </c>
      <c r="CL44">
        <v>126824</v>
      </c>
      <c r="CM44">
        <v>131509</v>
      </c>
      <c r="CN44">
        <v>132894</v>
      </c>
      <c r="CO44">
        <v>134506</v>
      </c>
      <c r="CP44">
        <v>138206</v>
      </c>
      <c r="CQ44">
        <v>137375</v>
      </c>
      <c r="CR44">
        <v>138323</v>
      </c>
      <c r="CS44">
        <v>138358</v>
      </c>
      <c r="CT44">
        <v>139898</v>
      </c>
      <c r="CU44">
        <v>137383</v>
      </c>
      <c r="CV44">
        <v>138534</v>
      </c>
      <c r="CW44">
        <v>140040</v>
      </c>
      <c r="CX44">
        <v>141011</v>
      </c>
      <c r="CY44">
        <v>143012</v>
      </c>
      <c r="CZ44">
        <v>147446</v>
      </c>
      <c r="DA44">
        <v>147224</v>
      </c>
      <c r="DB44">
        <v>148857</v>
      </c>
      <c r="DC44">
        <v>150923</v>
      </c>
      <c r="DD44">
        <v>151517</v>
      </c>
      <c r="DE44">
        <v>154036</v>
      </c>
      <c r="DF44">
        <v>154240</v>
      </c>
      <c r="DG44">
        <v>154387</v>
      </c>
      <c r="DH44">
        <v>161320</v>
      </c>
      <c r="DI44">
        <v>160661</v>
      </c>
      <c r="DJ44">
        <v>161097</v>
      </c>
      <c r="DK44">
        <v>162036</v>
      </c>
      <c r="DL44">
        <v>161975</v>
      </c>
      <c r="DM44">
        <v>165501</v>
      </c>
      <c r="DN44">
        <v>168933</v>
      </c>
      <c r="DO44">
        <v>171502</v>
      </c>
      <c r="DP44">
        <v>168657</v>
      </c>
      <c r="DQ44">
        <v>170629</v>
      </c>
      <c r="DR44">
        <v>168214</v>
      </c>
      <c r="DS44">
        <v>169102</v>
      </c>
      <c r="DT44">
        <v>170509</v>
      </c>
      <c r="DU44">
        <v>170422</v>
      </c>
      <c r="DV44">
        <v>170817</v>
      </c>
      <c r="DW44">
        <v>171498</v>
      </c>
      <c r="DX44">
        <v>167273</v>
      </c>
      <c r="DY44">
        <v>138981</v>
      </c>
      <c r="DZ44">
        <v>159825</v>
      </c>
      <c r="EA44">
        <v>168529</v>
      </c>
      <c r="EB44">
        <v>169066</v>
      </c>
      <c r="EC44">
        <v>169372</v>
      </c>
      <c r="ED44">
        <v>169179</v>
      </c>
      <c r="EE44">
        <v>172025</v>
      </c>
      <c r="EF44">
        <v>172821</v>
      </c>
      <c r="EG44">
        <v>179726</v>
      </c>
      <c r="EH44">
        <v>175811</v>
      </c>
      <c r="EI44">
        <v>183141</v>
      </c>
      <c r="EJ44">
        <v>193336</v>
      </c>
      <c r="EK44">
        <v>196289</v>
      </c>
      <c r="EL44">
        <v>194445</v>
      </c>
      <c r="EM44">
        <v>197523</v>
      </c>
    </row>
    <row r="45" spans="1:143" x14ac:dyDescent="0.3">
      <c r="A45" t="s">
        <v>197</v>
      </c>
      <c r="B45" t="s">
        <v>132</v>
      </c>
      <c r="C45" t="s">
        <v>357</v>
      </c>
      <c r="D45" t="s">
        <v>133</v>
      </c>
      <c r="E45" t="s">
        <v>358</v>
      </c>
      <c r="F45" t="s">
        <v>198</v>
      </c>
      <c r="G45" t="s">
        <v>381</v>
      </c>
      <c r="H45" t="s">
        <v>135</v>
      </c>
      <c r="I45" t="s">
        <v>360</v>
      </c>
      <c r="J45" t="s">
        <v>135</v>
      </c>
      <c r="K45" t="s">
        <v>360</v>
      </c>
      <c r="L45" t="s">
        <v>136</v>
      </c>
      <c r="M45" t="s">
        <v>361</v>
      </c>
      <c r="N45" t="s">
        <v>137</v>
      </c>
      <c r="O45" t="s">
        <v>362</v>
      </c>
      <c r="P45" t="s">
        <v>138</v>
      </c>
      <c r="Q45" t="s">
        <v>363</v>
      </c>
      <c r="R45" t="s">
        <v>137</v>
      </c>
      <c r="S45" t="s">
        <v>362</v>
      </c>
      <c r="T45" t="s">
        <v>139</v>
      </c>
      <c r="U45" t="s">
        <v>364</v>
      </c>
      <c r="V45" t="s">
        <v>140</v>
      </c>
      <c r="W45" t="s">
        <v>365</v>
      </c>
      <c r="X45" t="s">
        <v>141</v>
      </c>
      <c r="Y45" t="s">
        <v>366</v>
      </c>
      <c r="Z45" t="s">
        <v>142</v>
      </c>
      <c r="AA45" t="s">
        <v>367</v>
      </c>
      <c r="AB45">
        <v>313803.40000000002</v>
      </c>
      <c r="AC45">
        <v>312342.40000000002</v>
      </c>
      <c r="AD45">
        <v>312963</v>
      </c>
      <c r="AE45">
        <v>314904.3</v>
      </c>
      <c r="AF45">
        <v>314628.7</v>
      </c>
      <c r="AG45">
        <v>323348.09999999998</v>
      </c>
      <c r="AH45">
        <v>323921.3</v>
      </c>
      <c r="AI45">
        <v>324123.59999999998</v>
      </c>
      <c r="AJ45">
        <v>327826</v>
      </c>
      <c r="AK45">
        <v>333175.90000000002</v>
      </c>
      <c r="AL45">
        <v>333299.8</v>
      </c>
      <c r="AM45">
        <v>331851</v>
      </c>
      <c r="AN45">
        <v>337324.5</v>
      </c>
      <c r="AO45">
        <v>333465.09999999998</v>
      </c>
      <c r="AP45">
        <v>339931.8</v>
      </c>
      <c r="AQ45">
        <v>341181</v>
      </c>
      <c r="AR45">
        <v>344946.6</v>
      </c>
      <c r="AS45">
        <v>347556.7</v>
      </c>
      <c r="AT45">
        <v>349351.4</v>
      </c>
      <c r="AU45">
        <v>354433.6</v>
      </c>
      <c r="AV45">
        <v>359678.5</v>
      </c>
      <c r="AW45">
        <v>364563.4</v>
      </c>
      <c r="AX45">
        <v>366303.7</v>
      </c>
      <c r="AY45">
        <v>371120</v>
      </c>
      <c r="AZ45">
        <v>366008.9</v>
      </c>
      <c r="BA45">
        <v>366955.2</v>
      </c>
      <c r="BB45">
        <v>370909.7</v>
      </c>
      <c r="BC45">
        <v>370088</v>
      </c>
      <c r="BD45">
        <v>369185.1</v>
      </c>
      <c r="BE45">
        <v>369753.9</v>
      </c>
      <c r="BF45">
        <v>370968.5</v>
      </c>
      <c r="BG45">
        <v>368658.4</v>
      </c>
      <c r="BH45">
        <v>372073.6</v>
      </c>
      <c r="BI45">
        <v>368239.6</v>
      </c>
      <c r="BJ45">
        <v>368479.9</v>
      </c>
      <c r="BK45">
        <v>375416.3</v>
      </c>
      <c r="BL45">
        <v>376306.9</v>
      </c>
      <c r="BM45">
        <v>378200.1</v>
      </c>
      <c r="BN45">
        <v>377774.3</v>
      </c>
      <c r="BO45">
        <v>381276.2</v>
      </c>
      <c r="BP45">
        <v>379328</v>
      </c>
      <c r="BQ45">
        <v>385730</v>
      </c>
      <c r="BR45">
        <v>386046.8</v>
      </c>
      <c r="BS45">
        <v>386949.2</v>
      </c>
      <c r="BT45">
        <v>392479.9</v>
      </c>
      <c r="BU45">
        <v>403912.9</v>
      </c>
      <c r="BV45">
        <v>401279.1</v>
      </c>
      <c r="BW45">
        <v>399400.3</v>
      </c>
      <c r="BX45">
        <v>399547.6</v>
      </c>
      <c r="BY45">
        <v>397618.9</v>
      </c>
      <c r="BZ45">
        <v>401716.7</v>
      </c>
      <c r="CA45">
        <v>406183.3</v>
      </c>
      <c r="CB45">
        <v>406708.3</v>
      </c>
      <c r="CC45">
        <v>403287.3</v>
      </c>
      <c r="CD45">
        <v>402296.2</v>
      </c>
      <c r="CE45">
        <v>393649.5</v>
      </c>
      <c r="CF45">
        <v>388836.7</v>
      </c>
      <c r="CG45">
        <v>380849.7</v>
      </c>
      <c r="CH45">
        <v>382266.8</v>
      </c>
      <c r="CI45">
        <v>382564.9</v>
      </c>
      <c r="CJ45">
        <v>384914.9</v>
      </c>
      <c r="CK45">
        <v>388755.6</v>
      </c>
      <c r="CL45">
        <v>394914.6</v>
      </c>
      <c r="CM45">
        <v>394157.6</v>
      </c>
      <c r="CN45">
        <v>395635.6</v>
      </c>
      <c r="CO45">
        <v>399655.8</v>
      </c>
      <c r="CP45">
        <v>394215.2</v>
      </c>
      <c r="CQ45">
        <v>397403.2</v>
      </c>
      <c r="CR45">
        <v>397341.1</v>
      </c>
      <c r="CS45">
        <v>397927.3</v>
      </c>
      <c r="CT45">
        <v>398244.3</v>
      </c>
      <c r="CU45">
        <v>396861.4</v>
      </c>
      <c r="CV45">
        <v>399396.6</v>
      </c>
      <c r="CW45">
        <v>399940.1</v>
      </c>
      <c r="CX45">
        <v>402412.4</v>
      </c>
      <c r="CY45">
        <v>403242.7</v>
      </c>
      <c r="CZ45">
        <v>404320.3</v>
      </c>
      <c r="DA45">
        <v>403290.4</v>
      </c>
      <c r="DB45">
        <v>410360</v>
      </c>
      <c r="DC45">
        <v>411843.6</v>
      </c>
      <c r="DD45">
        <v>414539.6</v>
      </c>
      <c r="DE45">
        <v>416327.2</v>
      </c>
      <c r="DF45">
        <v>416685.5</v>
      </c>
      <c r="DG45">
        <v>417687.1</v>
      </c>
      <c r="DH45">
        <v>422087.4</v>
      </c>
      <c r="DI45">
        <v>427965</v>
      </c>
      <c r="DJ45">
        <v>432452.6</v>
      </c>
      <c r="DK45">
        <v>435614.1</v>
      </c>
      <c r="DL45">
        <v>438999.7</v>
      </c>
      <c r="DM45">
        <v>443577.5</v>
      </c>
      <c r="DN45">
        <v>441889.1</v>
      </c>
      <c r="DO45">
        <v>444699.4</v>
      </c>
      <c r="DP45">
        <v>446346</v>
      </c>
      <c r="DQ45">
        <v>448441.5</v>
      </c>
      <c r="DR45">
        <v>451192.2</v>
      </c>
      <c r="DS45">
        <v>454064</v>
      </c>
      <c r="DT45">
        <v>451746.7</v>
      </c>
      <c r="DU45">
        <v>457587.1</v>
      </c>
      <c r="DV45">
        <v>459718.7</v>
      </c>
      <c r="DW45">
        <v>457615.1</v>
      </c>
      <c r="DX45">
        <v>452170.3</v>
      </c>
      <c r="DY45">
        <v>423748.9</v>
      </c>
      <c r="DZ45">
        <v>448766.5</v>
      </c>
      <c r="EA45">
        <v>450118.1</v>
      </c>
      <c r="EB45">
        <v>456992.8</v>
      </c>
      <c r="EC45">
        <v>471948.9</v>
      </c>
      <c r="ED45">
        <v>479717.5</v>
      </c>
      <c r="EE45">
        <v>488858.2</v>
      </c>
      <c r="EF45">
        <v>484427.5</v>
      </c>
      <c r="EG45">
        <v>492167.8</v>
      </c>
      <c r="EH45">
        <v>494570.5</v>
      </c>
      <c r="EI45">
        <v>494260.6</v>
      </c>
      <c r="EJ45">
        <v>500104.2</v>
      </c>
      <c r="EK45">
        <v>497198.2</v>
      </c>
      <c r="EL45">
        <v>500018</v>
      </c>
      <c r="EM45">
        <v>509744.1</v>
      </c>
    </row>
    <row r="46" spans="1:143" x14ac:dyDescent="0.3">
      <c r="A46" t="s">
        <v>199</v>
      </c>
      <c r="B46" t="s">
        <v>132</v>
      </c>
      <c r="C46" t="s">
        <v>357</v>
      </c>
      <c r="D46" t="s">
        <v>133</v>
      </c>
      <c r="E46" t="s">
        <v>358</v>
      </c>
      <c r="F46" t="s">
        <v>198</v>
      </c>
      <c r="G46" t="s">
        <v>381</v>
      </c>
      <c r="H46" t="s">
        <v>135</v>
      </c>
      <c r="I46" t="s">
        <v>360</v>
      </c>
      <c r="J46" t="s">
        <v>135</v>
      </c>
      <c r="K46" t="s">
        <v>360</v>
      </c>
      <c r="L46" t="s">
        <v>136</v>
      </c>
      <c r="M46" t="s">
        <v>361</v>
      </c>
      <c r="N46" t="s">
        <v>137</v>
      </c>
      <c r="O46" t="s">
        <v>362</v>
      </c>
      <c r="P46" t="s">
        <v>138</v>
      </c>
      <c r="Q46" t="s">
        <v>363</v>
      </c>
      <c r="R46" t="s">
        <v>137</v>
      </c>
      <c r="S46" t="s">
        <v>362</v>
      </c>
      <c r="T46" t="s">
        <v>139</v>
      </c>
      <c r="U46" t="s">
        <v>364</v>
      </c>
      <c r="V46" t="s">
        <v>148</v>
      </c>
      <c r="W46" t="s">
        <v>370</v>
      </c>
      <c r="X46" t="s">
        <v>141</v>
      </c>
      <c r="Y46" t="s">
        <v>366</v>
      </c>
      <c r="Z46" t="s">
        <v>142</v>
      </c>
      <c r="AA46" t="s">
        <v>367</v>
      </c>
      <c r="AB46">
        <v>223746.4</v>
      </c>
      <c r="AC46">
        <v>223459.7</v>
      </c>
      <c r="AD46">
        <v>223430.5</v>
      </c>
      <c r="AE46">
        <v>226733.2</v>
      </c>
      <c r="AF46">
        <v>227956.7</v>
      </c>
      <c r="AG46">
        <v>234228.2</v>
      </c>
      <c r="AH46">
        <v>237290</v>
      </c>
      <c r="AI46">
        <v>237035.4</v>
      </c>
      <c r="AJ46">
        <v>241397.2</v>
      </c>
      <c r="AK46">
        <v>245019.6</v>
      </c>
      <c r="AL46">
        <v>247581.6</v>
      </c>
      <c r="AM46">
        <v>250057.2</v>
      </c>
      <c r="AN46">
        <v>248884.8</v>
      </c>
      <c r="AO46">
        <v>249487.3</v>
      </c>
      <c r="AP46">
        <v>255061.6</v>
      </c>
      <c r="AQ46">
        <v>257141.5</v>
      </c>
      <c r="AR46">
        <v>258898.2</v>
      </c>
      <c r="AS46">
        <v>262438.3</v>
      </c>
      <c r="AT46">
        <v>265739.2</v>
      </c>
      <c r="AU46">
        <v>272135.59999999998</v>
      </c>
      <c r="AV46">
        <v>279176.40000000002</v>
      </c>
      <c r="AW46">
        <v>283465.2</v>
      </c>
      <c r="AX46">
        <v>285880.59999999998</v>
      </c>
      <c r="AY46">
        <v>294600.40000000002</v>
      </c>
      <c r="AZ46">
        <v>290949.3</v>
      </c>
      <c r="BA46">
        <v>293655.90000000002</v>
      </c>
      <c r="BB46">
        <v>297911.5</v>
      </c>
      <c r="BC46">
        <v>298601.7</v>
      </c>
      <c r="BD46">
        <v>299858.8</v>
      </c>
      <c r="BE46">
        <v>302267.5</v>
      </c>
      <c r="BF46">
        <v>304639.90000000002</v>
      </c>
      <c r="BG46">
        <v>304850.90000000002</v>
      </c>
      <c r="BH46">
        <v>308673.5</v>
      </c>
      <c r="BI46">
        <v>304334.3</v>
      </c>
      <c r="BJ46">
        <v>308293</v>
      </c>
      <c r="BK46">
        <v>314523.40000000002</v>
      </c>
      <c r="BL46">
        <v>318785.59999999998</v>
      </c>
      <c r="BM46">
        <v>320892.2</v>
      </c>
      <c r="BN46">
        <v>322910.2</v>
      </c>
      <c r="BO46">
        <v>328733.59999999998</v>
      </c>
      <c r="BP46">
        <v>329662.5</v>
      </c>
      <c r="BQ46">
        <v>336594.3</v>
      </c>
      <c r="BR46">
        <v>339557.2</v>
      </c>
      <c r="BS46">
        <v>341836.4</v>
      </c>
      <c r="BT46">
        <v>349908.6</v>
      </c>
      <c r="BU46">
        <v>361542.8</v>
      </c>
      <c r="BV46">
        <v>360126.5</v>
      </c>
      <c r="BW46">
        <v>357076.2</v>
      </c>
      <c r="BX46">
        <v>364417.8</v>
      </c>
      <c r="BY46">
        <v>364203.2</v>
      </c>
      <c r="BZ46">
        <v>368611.4</v>
      </c>
      <c r="CA46">
        <v>377782.4</v>
      </c>
      <c r="CB46">
        <v>384844.6</v>
      </c>
      <c r="CC46">
        <v>383652.8</v>
      </c>
      <c r="CD46">
        <v>391717.3</v>
      </c>
      <c r="CE46">
        <v>385237.8</v>
      </c>
      <c r="CF46">
        <v>374687.6</v>
      </c>
      <c r="CG46">
        <v>364362.9</v>
      </c>
      <c r="CH46">
        <v>371525.1</v>
      </c>
      <c r="CI46">
        <v>374364.9</v>
      </c>
      <c r="CJ46">
        <v>382716.9</v>
      </c>
      <c r="CK46">
        <v>388133</v>
      </c>
      <c r="CL46">
        <v>394456.9</v>
      </c>
      <c r="CM46">
        <v>397435.9</v>
      </c>
      <c r="CN46">
        <v>398679</v>
      </c>
      <c r="CO46">
        <v>398423.2</v>
      </c>
      <c r="CP46">
        <v>395513.4</v>
      </c>
      <c r="CQ46">
        <v>401126.6</v>
      </c>
      <c r="CR46">
        <v>402351.3</v>
      </c>
      <c r="CS46">
        <v>410741.6</v>
      </c>
      <c r="CT46">
        <v>412469.5</v>
      </c>
      <c r="CU46">
        <v>410524</v>
      </c>
      <c r="CV46">
        <v>414449.5</v>
      </c>
      <c r="CW46">
        <v>413805.2</v>
      </c>
      <c r="CX46">
        <v>419531.3</v>
      </c>
      <c r="CY46">
        <v>421670.2</v>
      </c>
      <c r="CZ46">
        <v>424657.5</v>
      </c>
      <c r="DA46">
        <v>425952</v>
      </c>
      <c r="DB46">
        <v>429963.2</v>
      </c>
      <c r="DC46">
        <v>438406.2</v>
      </c>
      <c r="DD46">
        <v>440771.6</v>
      </c>
      <c r="DE46">
        <v>441248.3</v>
      </c>
      <c r="DF46">
        <v>442048.9</v>
      </c>
      <c r="DG46">
        <v>443057.7</v>
      </c>
      <c r="DH46">
        <v>449169.2</v>
      </c>
      <c r="DI46">
        <v>454884.7</v>
      </c>
      <c r="DJ46">
        <v>458407.3</v>
      </c>
      <c r="DK46">
        <v>466676.7</v>
      </c>
      <c r="DL46">
        <v>471548.9</v>
      </c>
      <c r="DM46">
        <v>479766.6</v>
      </c>
      <c r="DN46">
        <v>477741.1</v>
      </c>
      <c r="DO46">
        <v>477817.8</v>
      </c>
      <c r="DP46">
        <v>481188.8</v>
      </c>
      <c r="DQ46">
        <v>483635.5</v>
      </c>
      <c r="DR46">
        <v>492693.9</v>
      </c>
      <c r="DS46">
        <v>497640.6</v>
      </c>
      <c r="DT46">
        <v>494893.3</v>
      </c>
      <c r="DU46">
        <v>501924.3</v>
      </c>
      <c r="DV46">
        <v>506409.7</v>
      </c>
      <c r="DW46">
        <v>508351.3</v>
      </c>
      <c r="DX46">
        <v>512294.9</v>
      </c>
      <c r="DY46">
        <v>481939.6</v>
      </c>
      <c r="DZ46">
        <v>508756.5</v>
      </c>
      <c r="EA46">
        <v>512960.4</v>
      </c>
      <c r="EB46">
        <v>526056.4</v>
      </c>
      <c r="EC46">
        <v>546926.9</v>
      </c>
      <c r="ED46">
        <v>565063.1</v>
      </c>
      <c r="EE46">
        <v>582997</v>
      </c>
      <c r="EF46">
        <v>596746.4</v>
      </c>
      <c r="EG46">
        <v>626102</v>
      </c>
      <c r="EH46">
        <v>645006.69999999995</v>
      </c>
      <c r="EI46">
        <v>626669.1</v>
      </c>
      <c r="EJ46">
        <v>634831.80000000005</v>
      </c>
      <c r="EK46">
        <v>616992.30000000005</v>
      </c>
      <c r="EL46">
        <v>599700.30000000005</v>
      </c>
      <c r="EM46">
        <v>622754</v>
      </c>
    </row>
    <row r="47" spans="1:143" x14ac:dyDescent="0.3">
      <c r="A47" t="s">
        <v>200</v>
      </c>
      <c r="B47" t="s">
        <v>132</v>
      </c>
      <c r="C47" t="s">
        <v>357</v>
      </c>
      <c r="D47" t="s">
        <v>133</v>
      </c>
      <c r="E47" t="s">
        <v>358</v>
      </c>
      <c r="F47" t="s">
        <v>198</v>
      </c>
      <c r="G47" t="s">
        <v>381</v>
      </c>
      <c r="H47" t="s">
        <v>135</v>
      </c>
      <c r="I47" t="s">
        <v>360</v>
      </c>
      <c r="J47" t="s">
        <v>135</v>
      </c>
      <c r="K47" t="s">
        <v>360</v>
      </c>
      <c r="L47" t="s">
        <v>136</v>
      </c>
      <c r="M47" t="s">
        <v>361</v>
      </c>
      <c r="N47" t="s">
        <v>137</v>
      </c>
      <c r="O47" t="s">
        <v>362</v>
      </c>
      <c r="P47" t="s">
        <v>144</v>
      </c>
      <c r="Q47" t="s">
        <v>368</v>
      </c>
      <c r="R47" t="s">
        <v>137</v>
      </c>
      <c r="S47" t="s">
        <v>362</v>
      </c>
      <c r="T47" t="s">
        <v>139</v>
      </c>
      <c r="U47" t="s">
        <v>364</v>
      </c>
      <c r="V47" t="s">
        <v>140</v>
      </c>
      <c r="W47" t="s">
        <v>365</v>
      </c>
      <c r="X47" t="s">
        <v>141</v>
      </c>
      <c r="Y47" t="s">
        <v>366</v>
      </c>
      <c r="Z47" t="s">
        <v>142</v>
      </c>
      <c r="AA47" t="s">
        <v>367</v>
      </c>
      <c r="AB47">
        <v>47866.400000000001</v>
      </c>
      <c r="AC47">
        <v>47648.5</v>
      </c>
      <c r="AD47">
        <v>47002.7</v>
      </c>
      <c r="AE47">
        <v>46485.3</v>
      </c>
      <c r="AF47">
        <v>45095.3</v>
      </c>
      <c r="AG47">
        <v>46443.199999999997</v>
      </c>
      <c r="AH47">
        <v>46030.1</v>
      </c>
      <c r="AI47">
        <v>44624.2</v>
      </c>
      <c r="AJ47">
        <v>48367</v>
      </c>
      <c r="AK47">
        <v>49758.3</v>
      </c>
      <c r="AL47">
        <v>50303.5</v>
      </c>
      <c r="AM47">
        <v>50053.8</v>
      </c>
      <c r="AN47">
        <v>50746.400000000001</v>
      </c>
      <c r="AO47">
        <v>49141</v>
      </c>
      <c r="AP47">
        <v>50968.2</v>
      </c>
      <c r="AQ47">
        <v>51482.400000000001</v>
      </c>
      <c r="AR47">
        <v>50920.2</v>
      </c>
      <c r="AS47">
        <v>52118.8</v>
      </c>
      <c r="AT47">
        <v>50520.800000000003</v>
      </c>
      <c r="AU47">
        <v>51468</v>
      </c>
      <c r="AV47">
        <v>52860.6</v>
      </c>
      <c r="AW47">
        <v>53292.2</v>
      </c>
      <c r="AX47">
        <v>52046.2</v>
      </c>
      <c r="AY47">
        <v>54266.6</v>
      </c>
      <c r="AZ47">
        <v>53032.1</v>
      </c>
      <c r="BA47">
        <v>53665.8</v>
      </c>
      <c r="BB47">
        <v>55283.7</v>
      </c>
      <c r="BC47">
        <v>53884.4</v>
      </c>
      <c r="BD47">
        <v>52581.7</v>
      </c>
      <c r="BE47">
        <v>52649.1</v>
      </c>
      <c r="BF47">
        <v>53327.4</v>
      </c>
      <c r="BG47">
        <v>52066.6</v>
      </c>
      <c r="BH47">
        <v>51794.2</v>
      </c>
      <c r="BI47">
        <v>50057.9</v>
      </c>
      <c r="BJ47">
        <v>50533.2</v>
      </c>
      <c r="BK47">
        <v>52071.1</v>
      </c>
      <c r="BL47">
        <v>52030.2</v>
      </c>
      <c r="BM47">
        <v>52018.9</v>
      </c>
      <c r="BN47">
        <v>52209.1</v>
      </c>
      <c r="BO47">
        <v>51708.5</v>
      </c>
      <c r="BP47">
        <v>50758.5</v>
      </c>
      <c r="BQ47">
        <v>51904.2</v>
      </c>
      <c r="BR47">
        <v>50821.5</v>
      </c>
      <c r="BS47">
        <v>50866</v>
      </c>
      <c r="BT47">
        <v>53903.1</v>
      </c>
      <c r="BU47">
        <v>55281.599999999999</v>
      </c>
      <c r="BV47">
        <v>53576.3</v>
      </c>
      <c r="BW47">
        <v>52547.6</v>
      </c>
      <c r="BX47">
        <v>54126.1</v>
      </c>
      <c r="BY47">
        <v>53211.9</v>
      </c>
      <c r="BZ47">
        <v>54484.3</v>
      </c>
      <c r="CA47">
        <v>56079.5</v>
      </c>
      <c r="CB47">
        <v>54942</v>
      </c>
      <c r="CC47">
        <v>54614</v>
      </c>
      <c r="CD47">
        <v>54220.6</v>
      </c>
      <c r="CE47">
        <v>52774.8</v>
      </c>
      <c r="CF47">
        <v>49873.4</v>
      </c>
      <c r="CG47">
        <v>46611</v>
      </c>
      <c r="CH47">
        <v>45740.800000000003</v>
      </c>
      <c r="CI47">
        <v>48561.8</v>
      </c>
      <c r="CJ47">
        <v>47652.6</v>
      </c>
      <c r="CK47">
        <v>49640.9</v>
      </c>
      <c r="CL47">
        <v>51178.1</v>
      </c>
      <c r="CM47">
        <v>49532.9</v>
      </c>
      <c r="CN47">
        <v>51304.800000000003</v>
      </c>
      <c r="CO47">
        <v>53266.2</v>
      </c>
      <c r="CP47">
        <v>52358.3</v>
      </c>
      <c r="CQ47">
        <v>53450.5</v>
      </c>
      <c r="CR47">
        <v>52549.5</v>
      </c>
      <c r="CS47">
        <v>54611</v>
      </c>
      <c r="CT47">
        <v>56778.8</v>
      </c>
      <c r="CU47">
        <v>55027.7</v>
      </c>
      <c r="CV47">
        <v>57984</v>
      </c>
      <c r="CW47">
        <v>55149</v>
      </c>
      <c r="CX47">
        <v>55926.1</v>
      </c>
      <c r="CY47">
        <v>56008.6</v>
      </c>
      <c r="CZ47">
        <v>56384.800000000003</v>
      </c>
      <c r="DA47">
        <v>56715.7</v>
      </c>
      <c r="DB47">
        <v>57080.3</v>
      </c>
      <c r="DC47">
        <v>57909.599999999999</v>
      </c>
      <c r="DD47">
        <v>54236.3</v>
      </c>
      <c r="DE47">
        <v>57927.199999999997</v>
      </c>
      <c r="DF47">
        <v>56927.4</v>
      </c>
      <c r="DG47">
        <v>57813</v>
      </c>
      <c r="DH47">
        <v>58909.3</v>
      </c>
      <c r="DI47">
        <v>58901.5</v>
      </c>
      <c r="DJ47">
        <v>61191.3</v>
      </c>
      <c r="DK47">
        <v>61523.9</v>
      </c>
      <c r="DL47">
        <v>64849.7</v>
      </c>
      <c r="DM47">
        <v>66620.5</v>
      </c>
      <c r="DN47">
        <v>65980</v>
      </c>
      <c r="DO47">
        <v>65607.3</v>
      </c>
      <c r="DP47">
        <v>65301.7</v>
      </c>
      <c r="DQ47">
        <v>66644.399999999994</v>
      </c>
      <c r="DR47">
        <v>68755.3</v>
      </c>
      <c r="DS47">
        <v>70233.3</v>
      </c>
      <c r="DT47">
        <v>68656.600000000006</v>
      </c>
      <c r="DU47">
        <v>72221.2</v>
      </c>
      <c r="DV47">
        <v>72557.2</v>
      </c>
      <c r="DW47">
        <v>71504</v>
      </c>
      <c r="DX47">
        <v>70678.3</v>
      </c>
      <c r="DY47">
        <v>65580.7</v>
      </c>
      <c r="DZ47">
        <v>65045.7</v>
      </c>
      <c r="EA47">
        <v>66835.7</v>
      </c>
      <c r="EB47">
        <v>71483.100000000006</v>
      </c>
      <c r="EC47">
        <v>74206.100000000006</v>
      </c>
      <c r="ED47">
        <v>79653.3</v>
      </c>
      <c r="EE47">
        <v>82587.7</v>
      </c>
      <c r="EF47">
        <v>85564.7</v>
      </c>
      <c r="EG47">
        <v>89029.8</v>
      </c>
      <c r="EH47">
        <v>90465.5</v>
      </c>
      <c r="EI47">
        <v>96061.1</v>
      </c>
      <c r="EJ47">
        <v>98634.6</v>
      </c>
      <c r="EK47">
        <v>100129</v>
      </c>
      <c r="EL47">
        <v>99158.3</v>
      </c>
      <c r="EM47">
        <v>106877.6</v>
      </c>
    </row>
    <row r="48" spans="1:143" x14ac:dyDescent="0.3">
      <c r="A48" t="s">
        <v>201</v>
      </c>
      <c r="B48" t="s">
        <v>132</v>
      </c>
      <c r="C48" t="s">
        <v>357</v>
      </c>
      <c r="D48" t="s">
        <v>133</v>
      </c>
      <c r="E48" t="s">
        <v>358</v>
      </c>
      <c r="F48" t="s">
        <v>198</v>
      </c>
      <c r="G48" t="s">
        <v>381</v>
      </c>
      <c r="H48" t="s">
        <v>135</v>
      </c>
      <c r="I48" t="s">
        <v>360</v>
      </c>
      <c r="J48" t="s">
        <v>135</v>
      </c>
      <c r="K48" t="s">
        <v>360</v>
      </c>
      <c r="L48" t="s">
        <v>136</v>
      </c>
      <c r="M48" t="s">
        <v>361</v>
      </c>
      <c r="N48" t="s">
        <v>137</v>
      </c>
      <c r="O48" t="s">
        <v>362</v>
      </c>
      <c r="P48" t="s">
        <v>144</v>
      </c>
      <c r="Q48" t="s">
        <v>368</v>
      </c>
      <c r="R48" t="s">
        <v>137</v>
      </c>
      <c r="S48" t="s">
        <v>362</v>
      </c>
      <c r="T48" t="s">
        <v>139</v>
      </c>
      <c r="U48" t="s">
        <v>364</v>
      </c>
      <c r="V48" t="s">
        <v>148</v>
      </c>
      <c r="W48" t="s">
        <v>370</v>
      </c>
      <c r="X48" t="s">
        <v>141</v>
      </c>
      <c r="Y48" t="s">
        <v>366</v>
      </c>
      <c r="Z48" t="s">
        <v>142</v>
      </c>
      <c r="AA48" t="s">
        <v>367</v>
      </c>
      <c r="AB48">
        <v>39591.4</v>
      </c>
      <c r="AC48">
        <v>38704.5</v>
      </c>
      <c r="AD48">
        <v>36889.5</v>
      </c>
      <c r="AE48">
        <v>37355</v>
      </c>
      <c r="AF48">
        <v>36810</v>
      </c>
      <c r="AG48">
        <v>37890.800000000003</v>
      </c>
      <c r="AH48">
        <v>39967.800000000003</v>
      </c>
      <c r="AI48">
        <v>39578.9</v>
      </c>
      <c r="AJ48">
        <v>40792.699999999997</v>
      </c>
      <c r="AK48">
        <v>42550.9</v>
      </c>
      <c r="AL48">
        <v>41990.3</v>
      </c>
      <c r="AM48">
        <v>42300.4</v>
      </c>
      <c r="AN48">
        <v>42278.8</v>
      </c>
      <c r="AO48">
        <v>42403.9</v>
      </c>
      <c r="AP48">
        <v>44285.8</v>
      </c>
      <c r="AQ48">
        <v>43320.1</v>
      </c>
      <c r="AR48">
        <v>44395.5</v>
      </c>
      <c r="AS48">
        <v>44826.7</v>
      </c>
      <c r="AT48">
        <v>43381.4</v>
      </c>
      <c r="AU48">
        <v>44378.1</v>
      </c>
      <c r="AV48">
        <v>45054.7</v>
      </c>
      <c r="AW48">
        <v>46543</v>
      </c>
      <c r="AX48">
        <v>47197.9</v>
      </c>
      <c r="AY48">
        <v>48894.1</v>
      </c>
      <c r="AZ48">
        <v>46992.800000000003</v>
      </c>
      <c r="BA48">
        <v>47744.9</v>
      </c>
      <c r="BB48">
        <v>48845.3</v>
      </c>
      <c r="BC48">
        <v>48932</v>
      </c>
      <c r="BD48">
        <v>48904.4</v>
      </c>
      <c r="BE48">
        <v>48716.3</v>
      </c>
      <c r="BF48">
        <v>49902.6</v>
      </c>
      <c r="BG48">
        <v>48973.9</v>
      </c>
      <c r="BH48">
        <v>48871.6</v>
      </c>
      <c r="BI48">
        <v>45080.6</v>
      </c>
      <c r="BJ48">
        <v>47677.8</v>
      </c>
      <c r="BK48">
        <v>48559.6</v>
      </c>
      <c r="BL48">
        <v>48236.1</v>
      </c>
      <c r="BM48">
        <v>47925.1</v>
      </c>
      <c r="BN48">
        <v>47742.2</v>
      </c>
      <c r="BO48">
        <v>48098.8</v>
      </c>
      <c r="BP48">
        <v>46529.9</v>
      </c>
      <c r="BQ48">
        <v>48302.8</v>
      </c>
      <c r="BR48">
        <v>48101.5</v>
      </c>
      <c r="BS48">
        <v>47941.3</v>
      </c>
      <c r="BT48">
        <v>52397.3</v>
      </c>
      <c r="BU48">
        <v>51256.5</v>
      </c>
      <c r="BV48">
        <v>50233.5</v>
      </c>
      <c r="BW48">
        <v>49096.1</v>
      </c>
      <c r="BX48">
        <v>52817.8</v>
      </c>
      <c r="BY48">
        <v>51235.7</v>
      </c>
      <c r="BZ48">
        <v>51838.7</v>
      </c>
      <c r="CA48">
        <v>51926.8</v>
      </c>
      <c r="CB48">
        <v>52439.199999999997</v>
      </c>
      <c r="CC48">
        <v>52530.2</v>
      </c>
      <c r="CD48">
        <v>52566.7</v>
      </c>
      <c r="CE48">
        <v>53646.3</v>
      </c>
      <c r="CF48">
        <v>52020.1</v>
      </c>
      <c r="CG48">
        <v>46016.7</v>
      </c>
      <c r="CH48">
        <v>45283.8</v>
      </c>
      <c r="CI48">
        <v>47924.6</v>
      </c>
      <c r="CJ48">
        <v>47686.1</v>
      </c>
      <c r="CK48">
        <v>47942.2</v>
      </c>
      <c r="CL48">
        <v>51343.5</v>
      </c>
      <c r="CM48">
        <v>51032.7</v>
      </c>
      <c r="CN48">
        <v>49637.9</v>
      </c>
      <c r="CO48">
        <v>50521.5</v>
      </c>
      <c r="CP48">
        <v>49970.9</v>
      </c>
      <c r="CQ48">
        <v>53823.6</v>
      </c>
      <c r="CR48">
        <v>49614.8</v>
      </c>
      <c r="CS48">
        <v>55044</v>
      </c>
      <c r="CT48">
        <v>57088.5</v>
      </c>
      <c r="CU48">
        <v>54928</v>
      </c>
      <c r="CV48">
        <v>57497.599999999999</v>
      </c>
      <c r="CW48">
        <v>56130.8</v>
      </c>
      <c r="CX48">
        <v>57521.5</v>
      </c>
      <c r="CY48">
        <v>56160</v>
      </c>
      <c r="CZ48">
        <v>57752.1</v>
      </c>
      <c r="DA48">
        <v>58468.800000000003</v>
      </c>
      <c r="DB48">
        <v>58134.1</v>
      </c>
      <c r="DC48">
        <v>60615.1</v>
      </c>
      <c r="DD48">
        <v>62385.9</v>
      </c>
      <c r="DE48">
        <v>62823.4</v>
      </c>
      <c r="DF48">
        <v>62872.5</v>
      </c>
      <c r="DG48">
        <v>64496.6</v>
      </c>
      <c r="DH48">
        <v>66561.2</v>
      </c>
      <c r="DI48">
        <v>66888.600000000006</v>
      </c>
      <c r="DJ48">
        <v>67845.899999999994</v>
      </c>
      <c r="DK48">
        <v>71332.2</v>
      </c>
      <c r="DL48">
        <v>69600.3</v>
      </c>
      <c r="DM48">
        <v>72224.3</v>
      </c>
      <c r="DN48">
        <v>72153.600000000006</v>
      </c>
      <c r="DO48">
        <v>71311.8</v>
      </c>
      <c r="DP48">
        <v>70281.7</v>
      </c>
      <c r="DQ48">
        <v>73884.899999999994</v>
      </c>
      <c r="DR48">
        <v>74801.8</v>
      </c>
      <c r="DS48">
        <v>75955.100000000006</v>
      </c>
      <c r="DT48">
        <v>76360.100000000006</v>
      </c>
      <c r="DU48">
        <v>77941.899999999994</v>
      </c>
      <c r="DV48">
        <v>78726.5</v>
      </c>
      <c r="DW48">
        <v>76795.100000000006</v>
      </c>
      <c r="DX48">
        <v>79495</v>
      </c>
      <c r="DY48">
        <v>71737.3</v>
      </c>
      <c r="DZ48">
        <v>72418.5</v>
      </c>
      <c r="EA48">
        <v>73938.7</v>
      </c>
      <c r="EB48">
        <v>76654.7</v>
      </c>
      <c r="EC48">
        <v>75676.800000000003</v>
      </c>
      <c r="ED48">
        <v>81803.399999999994</v>
      </c>
      <c r="EE48">
        <v>85666.1</v>
      </c>
      <c r="EF48">
        <v>82402.100000000006</v>
      </c>
      <c r="EG48">
        <v>84030.399999999994</v>
      </c>
      <c r="EH48">
        <v>82023.7</v>
      </c>
      <c r="EI48">
        <v>81676.5</v>
      </c>
      <c r="EJ48">
        <v>94608.6</v>
      </c>
      <c r="EK48">
        <v>95106.5</v>
      </c>
      <c r="EL48">
        <v>96491.8</v>
      </c>
      <c r="EM48">
        <v>102687.7</v>
      </c>
    </row>
    <row r="49" spans="1:143" x14ac:dyDescent="0.3">
      <c r="A49" t="s">
        <v>202</v>
      </c>
      <c r="B49" t="s">
        <v>132</v>
      </c>
      <c r="C49" t="s">
        <v>357</v>
      </c>
      <c r="D49" t="s">
        <v>133</v>
      </c>
      <c r="E49" t="s">
        <v>358</v>
      </c>
      <c r="F49" t="s">
        <v>203</v>
      </c>
      <c r="G49" t="s">
        <v>382</v>
      </c>
      <c r="H49" t="s">
        <v>135</v>
      </c>
      <c r="I49" t="s">
        <v>360</v>
      </c>
      <c r="J49" t="s">
        <v>135</v>
      </c>
      <c r="K49" t="s">
        <v>360</v>
      </c>
      <c r="L49" t="s">
        <v>136</v>
      </c>
      <c r="M49" t="s">
        <v>361</v>
      </c>
      <c r="N49" t="s">
        <v>137</v>
      </c>
      <c r="O49" t="s">
        <v>362</v>
      </c>
      <c r="P49" t="s">
        <v>138</v>
      </c>
      <c r="Q49" t="s">
        <v>363</v>
      </c>
      <c r="R49" t="s">
        <v>137</v>
      </c>
      <c r="S49" t="s">
        <v>362</v>
      </c>
      <c r="T49" t="s">
        <v>139</v>
      </c>
      <c r="U49" t="s">
        <v>364</v>
      </c>
      <c r="V49" t="s">
        <v>140</v>
      </c>
      <c r="W49" t="s">
        <v>365</v>
      </c>
      <c r="X49" t="s">
        <v>141</v>
      </c>
      <c r="Y49" t="s">
        <v>366</v>
      </c>
      <c r="Z49" t="s">
        <v>142</v>
      </c>
      <c r="AA49" t="s">
        <v>367</v>
      </c>
      <c r="AB49">
        <v>1736206.4</v>
      </c>
      <c r="AC49">
        <v>1746844.3</v>
      </c>
      <c r="AD49">
        <v>1754380.7</v>
      </c>
      <c r="AE49">
        <v>1761932.5</v>
      </c>
      <c r="AF49">
        <v>1761431</v>
      </c>
      <c r="AG49">
        <v>1776688</v>
      </c>
      <c r="AH49">
        <v>1782928</v>
      </c>
      <c r="AI49">
        <v>1794514.5</v>
      </c>
      <c r="AJ49">
        <v>1797349.6</v>
      </c>
      <c r="AK49">
        <v>1818499.7</v>
      </c>
      <c r="AL49">
        <v>1833414</v>
      </c>
      <c r="AM49">
        <v>1857057.7</v>
      </c>
      <c r="AN49">
        <v>1866432.7</v>
      </c>
      <c r="AO49">
        <v>1874903.9</v>
      </c>
      <c r="AP49">
        <v>1885562</v>
      </c>
      <c r="AQ49">
        <v>1889198.2</v>
      </c>
      <c r="AR49">
        <v>1904659.9</v>
      </c>
      <c r="AS49">
        <v>1915395.1</v>
      </c>
      <c r="AT49">
        <v>1937663.5</v>
      </c>
      <c r="AU49">
        <v>1959212.8</v>
      </c>
      <c r="AV49">
        <v>1985281.5</v>
      </c>
      <c r="AW49">
        <v>2002323.3</v>
      </c>
      <c r="AX49">
        <v>2016816.7</v>
      </c>
      <c r="AY49">
        <v>2031042.3</v>
      </c>
      <c r="AZ49">
        <v>2051451.9</v>
      </c>
      <c r="BA49">
        <v>2051711.4</v>
      </c>
      <c r="BB49">
        <v>2056735.9</v>
      </c>
      <c r="BC49">
        <v>2058537.2</v>
      </c>
      <c r="BD49">
        <v>2062806.4</v>
      </c>
      <c r="BE49">
        <v>2072949</v>
      </c>
      <c r="BF49">
        <v>2080280.2</v>
      </c>
      <c r="BG49">
        <v>2085300.1</v>
      </c>
      <c r="BH49">
        <v>2078648.1</v>
      </c>
      <c r="BI49">
        <v>2078419.7</v>
      </c>
      <c r="BJ49">
        <v>2091722.5</v>
      </c>
      <c r="BK49">
        <v>2107270</v>
      </c>
      <c r="BL49">
        <v>2117993.6</v>
      </c>
      <c r="BM49">
        <v>2134557.5</v>
      </c>
      <c r="BN49">
        <v>2138489.1</v>
      </c>
      <c r="BO49">
        <v>2145991.6</v>
      </c>
      <c r="BP49">
        <v>2149835.5</v>
      </c>
      <c r="BQ49">
        <v>2162212.2999999998</v>
      </c>
      <c r="BR49">
        <v>2176842.6</v>
      </c>
      <c r="BS49">
        <v>2192812.4</v>
      </c>
      <c r="BT49">
        <v>2210043.1</v>
      </c>
      <c r="BU49">
        <v>2235619.6</v>
      </c>
      <c r="BV49">
        <v>2250766.5</v>
      </c>
      <c r="BW49">
        <v>2277225.9</v>
      </c>
      <c r="BX49">
        <v>2293223.4</v>
      </c>
      <c r="BY49">
        <v>2311891.2999999998</v>
      </c>
      <c r="BZ49">
        <v>2323438</v>
      </c>
      <c r="CA49">
        <v>2337113.4</v>
      </c>
      <c r="CB49">
        <v>2351575.6</v>
      </c>
      <c r="CC49">
        <v>2344557.7999999998</v>
      </c>
      <c r="CD49">
        <v>2333488.7999999998</v>
      </c>
      <c r="CE49">
        <v>2290983.4</v>
      </c>
      <c r="CF49">
        <v>2220960.7000000002</v>
      </c>
      <c r="CG49">
        <v>2218969.2999999998</v>
      </c>
      <c r="CH49">
        <v>2227674.1</v>
      </c>
      <c r="CI49">
        <v>2236923.9</v>
      </c>
      <c r="CJ49">
        <v>2249286.6</v>
      </c>
      <c r="CK49">
        <v>2267169.6</v>
      </c>
      <c r="CL49">
        <v>2277009.6</v>
      </c>
      <c r="CM49">
        <v>2290587.9</v>
      </c>
      <c r="CN49">
        <v>2312854.9</v>
      </c>
      <c r="CO49">
        <v>2313122.7999999998</v>
      </c>
      <c r="CP49">
        <v>2317457.9</v>
      </c>
      <c r="CQ49">
        <v>2308525.7000000002</v>
      </c>
      <c r="CR49">
        <v>2304446.2999999998</v>
      </c>
      <c r="CS49">
        <v>2301195.9</v>
      </c>
      <c r="CT49">
        <v>2299047.2000000002</v>
      </c>
      <c r="CU49">
        <v>2288230.1</v>
      </c>
      <c r="CV49">
        <v>2283055.7999999998</v>
      </c>
      <c r="CW49">
        <v>2294538.7000000002</v>
      </c>
      <c r="CX49">
        <v>2301253.2999999998</v>
      </c>
      <c r="CY49">
        <v>2309047.5</v>
      </c>
      <c r="CZ49">
        <v>2319557.4</v>
      </c>
      <c r="DA49">
        <v>2321912.5</v>
      </c>
      <c r="DB49">
        <v>2333680.2000000002</v>
      </c>
      <c r="DC49">
        <v>2340229.1</v>
      </c>
      <c r="DD49">
        <v>2355373.5</v>
      </c>
      <c r="DE49">
        <v>2364499.5</v>
      </c>
      <c r="DF49">
        <v>2373336.2999999998</v>
      </c>
      <c r="DG49">
        <v>2382907.2999999998</v>
      </c>
      <c r="DH49">
        <v>2396402</v>
      </c>
      <c r="DI49">
        <v>2401863.6</v>
      </c>
      <c r="DJ49">
        <v>2413527.7000000002</v>
      </c>
      <c r="DK49">
        <v>2432174.5</v>
      </c>
      <c r="DL49">
        <v>2448790.2999999998</v>
      </c>
      <c r="DM49">
        <v>2468713.2000000002</v>
      </c>
      <c r="DN49">
        <v>2489845.2999999998</v>
      </c>
      <c r="DO49">
        <v>2509403.6</v>
      </c>
      <c r="DP49">
        <v>2507975.7999999998</v>
      </c>
      <c r="DQ49">
        <v>2521335.2999999998</v>
      </c>
      <c r="DR49">
        <v>2521613.5</v>
      </c>
      <c r="DS49">
        <v>2539492.5</v>
      </c>
      <c r="DT49">
        <v>2553247.5</v>
      </c>
      <c r="DU49">
        <v>2561808.7999999998</v>
      </c>
      <c r="DV49">
        <v>2565951.7999999998</v>
      </c>
      <c r="DW49">
        <v>2568049.6</v>
      </c>
      <c r="DX49">
        <v>2487988.9</v>
      </c>
      <c r="DY49">
        <v>2203685.6</v>
      </c>
      <c r="DZ49">
        <v>2467017.2000000002</v>
      </c>
      <c r="EA49">
        <v>2463209.1</v>
      </c>
      <c r="EB49">
        <v>2479226.7999999998</v>
      </c>
      <c r="EC49">
        <v>2524874.7999999998</v>
      </c>
      <c r="ED49">
        <v>2579049.7999999998</v>
      </c>
      <c r="EE49">
        <v>2591395</v>
      </c>
      <c r="EF49">
        <v>2605985.2000000002</v>
      </c>
      <c r="EG49">
        <v>2632850.1</v>
      </c>
      <c r="EH49">
        <v>2649393.9</v>
      </c>
      <c r="EI49">
        <v>2649127.2999999998</v>
      </c>
      <c r="EJ49">
        <v>2651757</v>
      </c>
      <c r="EK49">
        <v>2655244.7999999998</v>
      </c>
      <c r="EL49">
        <v>2653320.4</v>
      </c>
      <c r="EM49">
        <v>2652877.2999999998</v>
      </c>
    </row>
    <row r="50" spans="1:143" x14ac:dyDescent="0.3">
      <c r="A50" t="s">
        <v>204</v>
      </c>
      <c r="B50" t="s">
        <v>132</v>
      </c>
      <c r="C50" t="s">
        <v>357</v>
      </c>
      <c r="D50" t="s">
        <v>133</v>
      </c>
      <c r="E50" t="s">
        <v>358</v>
      </c>
      <c r="F50" t="s">
        <v>203</v>
      </c>
      <c r="G50" t="s">
        <v>382</v>
      </c>
      <c r="H50" t="s">
        <v>135</v>
      </c>
      <c r="I50" t="s">
        <v>360</v>
      </c>
      <c r="J50" t="s">
        <v>135</v>
      </c>
      <c r="K50" t="s">
        <v>360</v>
      </c>
      <c r="L50" t="s">
        <v>136</v>
      </c>
      <c r="M50" t="s">
        <v>361</v>
      </c>
      <c r="N50" t="s">
        <v>137</v>
      </c>
      <c r="O50" t="s">
        <v>362</v>
      </c>
      <c r="P50" t="s">
        <v>138</v>
      </c>
      <c r="Q50" t="s">
        <v>363</v>
      </c>
      <c r="R50" t="s">
        <v>137</v>
      </c>
      <c r="S50" t="s">
        <v>362</v>
      </c>
      <c r="T50" t="s">
        <v>139</v>
      </c>
      <c r="U50" t="s">
        <v>364</v>
      </c>
      <c r="V50" t="s">
        <v>148</v>
      </c>
      <c r="W50" t="s">
        <v>370</v>
      </c>
      <c r="X50" t="s">
        <v>141</v>
      </c>
      <c r="Y50" t="s">
        <v>366</v>
      </c>
      <c r="Z50" t="s">
        <v>142</v>
      </c>
      <c r="AA50" t="s">
        <v>367</v>
      </c>
      <c r="AB50">
        <v>1271901.3999999999</v>
      </c>
      <c r="AC50">
        <v>1289416.3999999999</v>
      </c>
      <c r="AD50">
        <v>1311460.8</v>
      </c>
      <c r="AE50">
        <v>1327611.2</v>
      </c>
      <c r="AF50">
        <v>1332884.7</v>
      </c>
      <c r="AG50">
        <v>1351945.1</v>
      </c>
      <c r="AH50">
        <v>1363817.9</v>
      </c>
      <c r="AI50">
        <v>1368364</v>
      </c>
      <c r="AJ50">
        <v>1363088.2</v>
      </c>
      <c r="AK50">
        <v>1376472.4</v>
      </c>
      <c r="AL50">
        <v>1389935.3</v>
      </c>
      <c r="AM50">
        <v>1414265.3</v>
      </c>
      <c r="AN50">
        <v>1418147.2</v>
      </c>
      <c r="AO50">
        <v>1429702</v>
      </c>
      <c r="AP50">
        <v>1445067.1</v>
      </c>
      <c r="AQ50">
        <v>1460828.8</v>
      </c>
      <c r="AR50">
        <v>1474933.5</v>
      </c>
      <c r="AS50">
        <v>1484733.3</v>
      </c>
      <c r="AT50">
        <v>1504821.2</v>
      </c>
      <c r="AU50">
        <v>1525630.8</v>
      </c>
      <c r="AV50">
        <v>1551455.4</v>
      </c>
      <c r="AW50">
        <v>1570184.8</v>
      </c>
      <c r="AX50">
        <v>1592685.1</v>
      </c>
      <c r="AY50">
        <v>1611387.5</v>
      </c>
      <c r="AZ50">
        <v>1641718.6</v>
      </c>
      <c r="BA50">
        <v>1650348.7</v>
      </c>
      <c r="BB50">
        <v>1667084.9</v>
      </c>
      <c r="BC50">
        <v>1680775.5</v>
      </c>
      <c r="BD50">
        <v>1695946.7</v>
      </c>
      <c r="BE50">
        <v>1707111.1</v>
      </c>
      <c r="BF50">
        <v>1728039.7</v>
      </c>
      <c r="BG50">
        <v>1739406.6</v>
      </c>
      <c r="BH50">
        <v>1743616.3</v>
      </c>
      <c r="BI50">
        <v>1755073.3</v>
      </c>
      <c r="BJ50">
        <v>1779360.7</v>
      </c>
      <c r="BK50">
        <v>1793692.8</v>
      </c>
      <c r="BL50">
        <v>1811624.6</v>
      </c>
      <c r="BM50">
        <v>1834401.2</v>
      </c>
      <c r="BN50">
        <v>1843448.7</v>
      </c>
      <c r="BO50">
        <v>1859912.5</v>
      </c>
      <c r="BP50">
        <v>1872032.2</v>
      </c>
      <c r="BQ50">
        <v>1890493.2</v>
      </c>
      <c r="BR50">
        <v>1909315.5</v>
      </c>
      <c r="BS50">
        <v>1933856.6</v>
      </c>
      <c r="BT50">
        <v>1954323.9</v>
      </c>
      <c r="BU50">
        <v>1988818.8</v>
      </c>
      <c r="BV50">
        <v>2011128.6</v>
      </c>
      <c r="BW50">
        <v>2043804.2</v>
      </c>
      <c r="BX50">
        <v>2072473.7</v>
      </c>
      <c r="BY50">
        <v>2100592.2999999998</v>
      </c>
      <c r="BZ50">
        <v>2122661.5</v>
      </c>
      <c r="CA50">
        <v>2151036.1</v>
      </c>
      <c r="CB50">
        <v>2177328.4</v>
      </c>
      <c r="CC50">
        <v>2184441.4</v>
      </c>
      <c r="CD50">
        <v>2178684.6</v>
      </c>
      <c r="CE50">
        <v>2150600.6</v>
      </c>
      <c r="CF50">
        <v>2094363.4</v>
      </c>
      <c r="CG50">
        <v>2094401.4</v>
      </c>
      <c r="CH50">
        <v>2104027</v>
      </c>
      <c r="CI50">
        <v>2114809.6</v>
      </c>
      <c r="CJ50">
        <v>2124718.4</v>
      </c>
      <c r="CK50">
        <v>2142628.4</v>
      </c>
      <c r="CL50">
        <v>2160868.6</v>
      </c>
      <c r="CM50">
        <v>2176495.7999999998</v>
      </c>
      <c r="CN50">
        <v>2199151.4</v>
      </c>
      <c r="CO50">
        <v>2206288.4</v>
      </c>
      <c r="CP50">
        <v>2216713.1</v>
      </c>
      <c r="CQ50">
        <v>2215458.4</v>
      </c>
      <c r="CR50">
        <v>2216201.7999999998</v>
      </c>
      <c r="CS50">
        <v>2219370.4</v>
      </c>
      <c r="CT50">
        <v>2223761.9</v>
      </c>
      <c r="CU50">
        <v>2217734.7000000002</v>
      </c>
      <c r="CV50">
        <v>2223201.1</v>
      </c>
      <c r="CW50">
        <v>2238469</v>
      </c>
      <c r="CX50">
        <v>2249447.6</v>
      </c>
      <c r="CY50">
        <v>2259407.4</v>
      </c>
      <c r="CZ50">
        <v>2278508.2000000002</v>
      </c>
      <c r="DA50">
        <v>2284219.5</v>
      </c>
      <c r="DB50">
        <v>2298992.4</v>
      </c>
      <c r="DC50">
        <v>2313585.9</v>
      </c>
      <c r="DD50">
        <v>2344150.1</v>
      </c>
      <c r="DE50">
        <v>2360697.7000000002</v>
      </c>
      <c r="DF50">
        <v>2377906.5</v>
      </c>
      <c r="DG50">
        <v>2393362.4</v>
      </c>
      <c r="DH50">
        <v>2411550.9</v>
      </c>
      <c r="DI50">
        <v>2420782.9</v>
      </c>
      <c r="DJ50">
        <v>2438430.5</v>
      </c>
      <c r="DK50">
        <v>2459279.2000000002</v>
      </c>
      <c r="DL50">
        <v>2481049.5</v>
      </c>
      <c r="DM50">
        <v>2513968.9</v>
      </c>
      <c r="DN50">
        <v>2541409</v>
      </c>
      <c r="DO50">
        <v>2571446.6</v>
      </c>
      <c r="DP50">
        <v>2577287.6</v>
      </c>
      <c r="DQ50">
        <v>2602232</v>
      </c>
      <c r="DR50">
        <v>2614080.4</v>
      </c>
      <c r="DS50">
        <v>2644504.4</v>
      </c>
      <c r="DT50">
        <v>2667621.5</v>
      </c>
      <c r="DU50">
        <v>2690129.4</v>
      </c>
      <c r="DV50">
        <v>2709217.2</v>
      </c>
      <c r="DW50">
        <v>2725559.5</v>
      </c>
      <c r="DX50">
        <v>2654787.1</v>
      </c>
      <c r="DY50">
        <v>2394553.1</v>
      </c>
      <c r="DZ50">
        <v>2647464.4</v>
      </c>
      <c r="EA50">
        <v>2663770.7999999998</v>
      </c>
      <c r="EB50">
        <v>2697182.4</v>
      </c>
      <c r="EC50">
        <v>2757408</v>
      </c>
      <c r="ED50">
        <v>2835739.1</v>
      </c>
      <c r="EE50">
        <v>2875915.2</v>
      </c>
      <c r="EF50">
        <v>2934160.1</v>
      </c>
      <c r="EG50">
        <v>3009024.1</v>
      </c>
      <c r="EH50">
        <v>3062502</v>
      </c>
      <c r="EI50">
        <v>3140768.6</v>
      </c>
      <c r="EJ50">
        <v>3200529.2</v>
      </c>
      <c r="EK50">
        <v>3243732.6</v>
      </c>
      <c r="EL50">
        <v>3255656</v>
      </c>
      <c r="EM50">
        <v>3297414.4</v>
      </c>
    </row>
    <row r="51" spans="1:143" x14ac:dyDescent="0.3">
      <c r="A51" t="s">
        <v>205</v>
      </c>
      <c r="B51" t="s">
        <v>132</v>
      </c>
      <c r="C51" t="s">
        <v>357</v>
      </c>
      <c r="D51" t="s">
        <v>133</v>
      </c>
      <c r="E51" t="s">
        <v>358</v>
      </c>
      <c r="F51" t="s">
        <v>203</v>
      </c>
      <c r="G51" t="s">
        <v>382</v>
      </c>
      <c r="H51" t="s">
        <v>135</v>
      </c>
      <c r="I51" t="s">
        <v>360</v>
      </c>
      <c r="J51" t="s">
        <v>135</v>
      </c>
      <c r="K51" t="s">
        <v>360</v>
      </c>
      <c r="L51" t="s">
        <v>136</v>
      </c>
      <c r="M51" t="s">
        <v>361</v>
      </c>
      <c r="N51" t="s">
        <v>137</v>
      </c>
      <c r="O51" t="s">
        <v>362</v>
      </c>
      <c r="P51" t="s">
        <v>144</v>
      </c>
      <c r="Q51" t="s">
        <v>368</v>
      </c>
      <c r="R51" t="s">
        <v>137</v>
      </c>
      <c r="S51" t="s">
        <v>362</v>
      </c>
      <c r="T51" t="s">
        <v>139</v>
      </c>
      <c r="U51" t="s">
        <v>364</v>
      </c>
      <c r="V51" t="s">
        <v>140</v>
      </c>
      <c r="W51" t="s">
        <v>365</v>
      </c>
      <c r="X51" t="s">
        <v>141</v>
      </c>
      <c r="Y51" t="s">
        <v>366</v>
      </c>
      <c r="Z51" t="s">
        <v>142</v>
      </c>
      <c r="AA51" t="s">
        <v>367</v>
      </c>
      <c r="AB51">
        <v>297493.90000000002</v>
      </c>
      <c r="AC51">
        <v>298406.40000000002</v>
      </c>
      <c r="AD51">
        <v>298262.09999999998</v>
      </c>
      <c r="AE51">
        <v>298336.5</v>
      </c>
      <c r="AF51">
        <v>294883.8</v>
      </c>
      <c r="AG51">
        <v>296454</v>
      </c>
      <c r="AH51">
        <v>296968.40000000002</v>
      </c>
      <c r="AI51">
        <v>299314.7</v>
      </c>
      <c r="AJ51">
        <v>301603.40000000002</v>
      </c>
      <c r="AK51">
        <v>306926.8</v>
      </c>
      <c r="AL51">
        <v>311783.2</v>
      </c>
      <c r="AM51">
        <v>316655.7</v>
      </c>
      <c r="AN51">
        <v>317780</v>
      </c>
      <c r="AO51">
        <v>318696</v>
      </c>
      <c r="AP51">
        <v>318225.3</v>
      </c>
      <c r="AQ51">
        <v>315274.59999999998</v>
      </c>
      <c r="AR51">
        <v>319411.09999999998</v>
      </c>
      <c r="AS51">
        <v>320419.3</v>
      </c>
      <c r="AT51">
        <v>325983.3</v>
      </c>
      <c r="AU51">
        <v>332542.5</v>
      </c>
      <c r="AV51">
        <v>337739.5</v>
      </c>
      <c r="AW51">
        <v>344822.7</v>
      </c>
      <c r="AX51">
        <v>347930.2</v>
      </c>
      <c r="AY51">
        <v>352284.4</v>
      </c>
      <c r="AZ51">
        <v>355676.3</v>
      </c>
      <c r="BA51">
        <v>351258.2</v>
      </c>
      <c r="BB51">
        <v>350533.4</v>
      </c>
      <c r="BC51">
        <v>346731.1</v>
      </c>
      <c r="BD51">
        <v>347190.1</v>
      </c>
      <c r="BE51">
        <v>349307.5</v>
      </c>
      <c r="BF51">
        <v>350990.4</v>
      </c>
      <c r="BG51">
        <v>351844.6</v>
      </c>
      <c r="BH51">
        <v>351465.6</v>
      </c>
      <c r="BI51">
        <v>349713.1</v>
      </c>
      <c r="BJ51">
        <v>352133.9</v>
      </c>
      <c r="BK51">
        <v>357601.3</v>
      </c>
      <c r="BL51">
        <v>356790.1</v>
      </c>
      <c r="BM51">
        <v>361187.5</v>
      </c>
      <c r="BN51">
        <v>360055.3</v>
      </c>
      <c r="BO51">
        <v>360816.6</v>
      </c>
      <c r="BP51">
        <v>363134.7</v>
      </c>
      <c r="BQ51">
        <v>364723.1</v>
      </c>
      <c r="BR51">
        <v>368798.8</v>
      </c>
      <c r="BS51">
        <v>373770.5</v>
      </c>
      <c r="BT51">
        <v>377800.8</v>
      </c>
      <c r="BU51">
        <v>387200.8</v>
      </c>
      <c r="BV51">
        <v>390516.1</v>
      </c>
      <c r="BW51">
        <v>396404.5</v>
      </c>
      <c r="BX51">
        <v>399553.3</v>
      </c>
      <c r="BY51">
        <v>401170.3</v>
      </c>
      <c r="BZ51">
        <v>404815.3</v>
      </c>
      <c r="CA51">
        <v>405667.6</v>
      </c>
      <c r="CB51">
        <v>404775.5</v>
      </c>
      <c r="CC51">
        <v>399198.4</v>
      </c>
      <c r="CD51">
        <v>392190.7</v>
      </c>
      <c r="CE51">
        <v>369073.1</v>
      </c>
      <c r="CF51">
        <v>329741.59999999998</v>
      </c>
      <c r="CG51">
        <v>330175</v>
      </c>
      <c r="CH51">
        <v>336208.7</v>
      </c>
      <c r="CI51">
        <v>340139.7</v>
      </c>
      <c r="CJ51">
        <v>355058.6</v>
      </c>
      <c r="CK51">
        <v>363123.7</v>
      </c>
      <c r="CL51">
        <v>368497.7</v>
      </c>
      <c r="CM51">
        <v>375271.2</v>
      </c>
      <c r="CN51">
        <v>382092.5</v>
      </c>
      <c r="CO51">
        <v>382483.1</v>
      </c>
      <c r="CP51">
        <v>383945.4</v>
      </c>
      <c r="CQ51">
        <v>380113.7</v>
      </c>
      <c r="CR51">
        <v>376526.5</v>
      </c>
      <c r="CS51">
        <v>374685.3</v>
      </c>
      <c r="CT51">
        <v>375825</v>
      </c>
      <c r="CU51">
        <v>368824.3</v>
      </c>
      <c r="CV51">
        <v>368155.2</v>
      </c>
      <c r="CW51">
        <v>371883.1</v>
      </c>
      <c r="CX51">
        <v>372980</v>
      </c>
      <c r="CY51">
        <v>377277</v>
      </c>
      <c r="CZ51">
        <v>383707.5</v>
      </c>
      <c r="DA51">
        <v>384082.1</v>
      </c>
      <c r="DB51">
        <v>385149.6</v>
      </c>
      <c r="DC51">
        <v>387165.3</v>
      </c>
      <c r="DD51">
        <v>396273.5</v>
      </c>
      <c r="DE51">
        <v>397621.2</v>
      </c>
      <c r="DF51">
        <v>399075.2</v>
      </c>
      <c r="DG51">
        <v>401592.8</v>
      </c>
      <c r="DH51">
        <v>407042.4</v>
      </c>
      <c r="DI51">
        <v>405329</v>
      </c>
      <c r="DJ51">
        <v>405751.6</v>
      </c>
      <c r="DK51">
        <v>416848.3</v>
      </c>
      <c r="DL51">
        <v>416039.2</v>
      </c>
      <c r="DM51">
        <v>420708.8</v>
      </c>
      <c r="DN51">
        <v>429033.7</v>
      </c>
      <c r="DO51">
        <v>437100.7</v>
      </c>
      <c r="DP51">
        <v>431649</v>
      </c>
      <c r="DQ51">
        <v>434913.5</v>
      </c>
      <c r="DR51">
        <v>432873.1</v>
      </c>
      <c r="DS51">
        <v>433918.5</v>
      </c>
      <c r="DT51">
        <v>434499.9</v>
      </c>
      <c r="DU51">
        <v>435788.1</v>
      </c>
      <c r="DV51">
        <v>436282.3</v>
      </c>
      <c r="DW51">
        <v>434252.1</v>
      </c>
      <c r="DX51">
        <v>417426.3</v>
      </c>
      <c r="DY51">
        <v>351862.9</v>
      </c>
      <c r="DZ51">
        <v>414853.1</v>
      </c>
      <c r="EA51">
        <v>427926.2</v>
      </c>
      <c r="EB51">
        <v>441806.1</v>
      </c>
      <c r="EC51">
        <v>444550.5</v>
      </c>
      <c r="ED51">
        <v>447858.4</v>
      </c>
      <c r="EE51">
        <v>449056.9</v>
      </c>
      <c r="EF51">
        <v>453482.9</v>
      </c>
      <c r="EG51">
        <v>457161.6</v>
      </c>
      <c r="EH51">
        <v>463451.2</v>
      </c>
      <c r="EI51">
        <v>466603.7</v>
      </c>
      <c r="EJ51">
        <v>459694.1</v>
      </c>
      <c r="EK51">
        <v>459758.5</v>
      </c>
      <c r="EL51">
        <v>456138</v>
      </c>
      <c r="EM51">
        <v>451630.1</v>
      </c>
    </row>
    <row r="52" spans="1:143" x14ac:dyDescent="0.3">
      <c r="A52" t="s">
        <v>206</v>
      </c>
      <c r="B52" t="s">
        <v>132</v>
      </c>
      <c r="C52" t="s">
        <v>357</v>
      </c>
      <c r="D52" t="s">
        <v>133</v>
      </c>
      <c r="E52" t="s">
        <v>358</v>
      </c>
      <c r="F52" t="s">
        <v>203</v>
      </c>
      <c r="G52" t="s">
        <v>382</v>
      </c>
      <c r="H52" t="s">
        <v>135</v>
      </c>
      <c r="I52" t="s">
        <v>360</v>
      </c>
      <c r="J52" t="s">
        <v>135</v>
      </c>
      <c r="K52" t="s">
        <v>360</v>
      </c>
      <c r="L52" t="s">
        <v>136</v>
      </c>
      <c r="M52" t="s">
        <v>361</v>
      </c>
      <c r="N52" t="s">
        <v>137</v>
      </c>
      <c r="O52" t="s">
        <v>362</v>
      </c>
      <c r="P52" t="s">
        <v>144</v>
      </c>
      <c r="Q52" t="s">
        <v>368</v>
      </c>
      <c r="R52" t="s">
        <v>137</v>
      </c>
      <c r="S52" t="s">
        <v>362</v>
      </c>
      <c r="T52" t="s">
        <v>139</v>
      </c>
      <c r="U52" t="s">
        <v>364</v>
      </c>
      <c r="V52" t="s">
        <v>148</v>
      </c>
      <c r="W52" t="s">
        <v>370</v>
      </c>
      <c r="X52" t="s">
        <v>141</v>
      </c>
      <c r="Y52" t="s">
        <v>366</v>
      </c>
      <c r="Z52" t="s">
        <v>142</v>
      </c>
      <c r="AA52" t="s">
        <v>367</v>
      </c>
      <c r="AB52">
        <v>255899.5</v>
      </c>
      <c r="AC52">
        <v>260037.7</v>
      </c>
      <c r="AD52">
        <v>262349.5</v>
      </c>
      <c r="AE52">
        <v>264154</v>
      </c>
      <c r="AF52">
        <v>262683</v>
      </c>
      <c r="AG52">
        <v>264409.2</v>
      </c>
      <c r="AH52">
        <v>266054.2</v>
      </c>
      <c r="AI52">
        <v>266654.40000000002</v>
      </c>
      <c r="AJ52">
        <v>266681.3</v>
      </c>
      <c r="AK52">
        <v>270722.59999999998</v>
      </c>
      <c r="AL52">
        <v>273570.8</v>
      </c>
      <c r="AM52">
        <v>279973.09999999998</v>
      </c>
      <c r="AN52">
        <v>282201.90000000002</v>
      </c>
      <c r="AO52">
        <v>283770.2</v>
      </c>
      <c r="AP52">
        <v>283766.90000000002</v>
      </c>
      <c r="AQ52">
        <v>283120.59999999998</v>
      </c>
      <c r="AR52">
        <v>284483.3</v>
      </c>
      <c r="AS52">
        <v>284698.3</v>
      </c>
      <c r="AT52">
        <v>290417.40000000002</v>
      </c>
      <c r="AU52">
        <v>297330.7</v>
      </c>
      <c r="AV52">
        <v>298642.8</v>
      </c>
      <c r="AW52">
        <v>306587.7</v>
      </c>
      <c r="AX52">
        <v>311298.90000000002</v>
      </c>
      <c r="AY52">
        <v>316278.2</v>
      </c>
      <c r="AZ52">
        <v>320533</v>
      </c>
      <c r="BA52">
        <v>317514.09999999998</v>
      </c>
      <c r="BB52">
        <v>317105</v>
      </c>
      <c r="BC52">
        <v>313793.2</v>
      </c>
      <c r="BD52">
        <v>316589.8</v>
      </c>
      <c r="BE52">
        <v>318364.59999999998</v>
      </c>
      <c r="BF52">
        <v>321743.90000000002</v>
      </c>
      <c r="BG52">
        <v>320785.90000000002</v>
      </c>
      <c r="BH52">
        <v>320390.3</v>
      </c>
      <c r="BI52">
        <v>317870.7</v>
      </c>
      <c r="BJ52">
        <v>318451.7</v>
      </c>
      <c r="BK52">
        <v>323725.7</v>
      </c>
      <c r="BL52">
        <v>323433.59999999998</v>
      </c>
      <c r="BM52">
        <v>327129.7</v>
      </c>
      <c r="BN52">
        <v>327350.90000000002</v>
      </c>
      <c r="BO52">
        <v>329717.2</v>
      </c>
      <c r="BP52">
        <v>329628.2</v>
      </c>
      <c r="BQ52">
        <v>332308.40000000002</v>
      </c>
      <c r="BR52">
        <v>334434.59999999998</v>
      </c>
      <c r="BS52">
        <v>338426.3</v>
      </c>
      <c r="BT52">
        <v>340822</v>
      </c>
      <c r="BU52">
        <v>349928.8</v>
      </c>
      <c r="BV52">
        <v>353381</v>
      </c>
      <c r="BW52">
        <v>359660.9</v>
      </c>
      <c r="BX52">
        <v>366314</v>
      </c>
      <c r="BY52">
        <v>369673.9</v>
      </c>
      <c r="BZ52">
        <v>372873.6</v>
      </c>
      <c r="CA52">
        <v>375590.2</v>
      </c>
      <c r="CB52">
        <v>374860.7</v>
      </c>
      <c r="CC52">
        <v>372102.6</v>
      </c>
      <c r="CD52">
        <v>365742.9</v>
      </c>
      <c r="CE52">
        <v>347025.5</v>
      </c>
      <c r="CF52">
        <v>315217.7</v>
      </c>
      <c r="CG52">
        <v>315284.40000000002</v>
      </c>
      <c r="CH52">
        <v>319963.3</v>
      </c>
      <c r="CI52">
        <v>323979.7</v>
      </c>
      <c r="CJ52">
        <v>332240</v>
      </c>
      <c r="CK52">
        <v>339198.2</v>
      </c>
      <c r="CL52">
        <v>343363.8</v>
      </c>
      <c r="CM52">
        <v>350635.9</v>
      </c>
      <c r="CN52">
        <v>355483</v>
      </c>
      <c r="CO52">
        <v>357609.4</v>
      </c>
      <c r="CP52">
        <v>361175.8</v>
      </c>
      <c r="CQ52">
        <v>357495.7</v>
      </c>
      <c r="CR52">
        <v>357361.5</v>
      </c>
      <c r="CS52">
        <v>356045</v>
      </c>
      <c r="CT52">
        <v>358033.3</v>
      </c>
      <c r="CU52">
        <v>352426.2</v>
      </c>
      <c r="CV52">
        <v>354097</v>
      </c>
      <c r="CW52">
        <v>357610.2</v>
      </c>
      <c r="CX52">
        <v>358588.8</v>
      </c>
      <c r="CY52">
        <v>361388.3</v>
      </c>
      <c r="CZ52">
        <v>367614.5</v>
      </c>
      <c r="DA52">
        <v>368932.5</v>
      </c>
      <c r="DB52">
        <v>372327.6</v>
      </c>
      <c r="DC52">
        <v>375722.3</v>
      </c>
      <c r="DD52">
        <v>391681.9</v>
      </c>
      <c r="DE52">
        <v>398016.7</v>
      </c>
      <c r="DF52">
        <v>400452.1</v>
      </c>
      <c r="DG52">
        <v>404412</v>
      </c>
      <c r="DH52">
        <v>410472.2</v>
      </c>
      <c r="DI52">
        <v>408964.7</v>
      </c>
      <c r="DJ52">
        <v>411054.8</v>
      </c>
      <c r="DK52">
        <v>418018.3</v>
      </c>
      <c r="DL52">
        <v>416889.9</v>
      </c>
      <c r="DM52">
        <v>423407</v>
      </c>
      <c r="DN52">
        <v>430874.1</v>
      </c>
      <c r="DO52">
        <v>441047.1</v>
      </c>
      <c r="DP52">
        <v>435157.7</v>
      </c>
      <c r="DQ52">
        <v>439034.2</v>
      </c>
      <c r="DR52">
        <v>437873.4</v>
      </c>
      <c r="DS52">
        <v>440798.4</v>
      </c>
      <c r="DT52">
        <v>443862.6</v>
      </c>
      <c r="DU52">
        <v>445354.2</v>
      </c>
      <c r="DV52">
        <v>447891</v>
      </c>
      <c r="DW52">
        <v>450454.9</v>
      </c>
      <c r="DX52">
        <v>434911.5</v>
      </c>
      <c r="DY52">
        <v>369112.5</v>
      </c>
      <c r="DZ52">
        <v>430147</v>
      </c>
      <c r="EA52">
        <v>442928.9</v>
      </c>
      <c r="EB52">
        <v>455350</v>
      </c>
      <c r="EC52">
        <v>456570.5</v>
      </c>
      <c r="ED52">
        <v>464320.8</v>
      </c>
      <c r="EE52">
        <v>468075.8</v>
      </c>
      <c r="EF52">
        <v>484620.2</v>
      </c>
      <c r="EG52">
        <v>506395.7</v>
      </c>
      <c r="EH52">
        <v>509697.6</v>
      </c>
      <c r="EI52">
        <v>524465.6</v>
      </c>
      <c r="EJ52">
        <v>536797.80000000005</v>
      </c>
      <c r="EK52">
        <v>542045.6</v>
      </c>
      <c r="EL52">
        <v>538802.1</v>
      </c>
      <c r="EM52">
        <v>538290.6</v>
      </c>
    </row>
    <row r="53" spans="1:143" x14ac:dyDescent="0.3">
      <c r="A53" t="s">
        <v>207</v>
      </c>
      <c r="B53" t="s">
        <v>132</v>
      </c>
      <c r="C53" t="s">
        <v>357</v>
      </c>
      <c r="D53" t="s">
        <v>133</v>
      </c>
      <c r="E53" t="s">
        <v>358</v>
      </c>
      <c r="F53" t="s">
        <v>208</v>
      </c>
      <c r="G53" t="s">
        <v>383</v>
      </c>
      <c r="H53" t="s">
        <v>135</v>
      </c>
      <c r="I53" t="s">
        <v>360</v>
      </c>
      <c r="J53" t="s">
        <v>135</v>
      </c>
      <c r="K53" t="s">
        <v>360</v>
      </c>
      <c r="L53" t="s">
        <v>136</v>
      </c>
      <c r="M53" t="s">
        <v>361</v>
      </c>
      <c r="N53" t="s">
        <v>137</v>
      </c>
      <c r="O53" t="s">
        <v>362</v>
      </c>
      <c r="P53" t="s">
        <v>138</v>
      </c>
      <c r="Q53" t="s">
        <v>363</v>
      </c>
      <c r="R53" t="s">
        <v>137</v>
      </c>
      <c r="S53" t="s">
        <v>362</v>
      </c>
      <c r="T53" t="s">
        <v>139</v>
      </c>
      <c r="U53" t="s">
        <v>364</v>
      </c>
      <c r="V53" t="s">
        <v>140</v>
      </c>
      <c r="W53" t="s">
        <v>365</v>
      </c>
      <c r="X53" t="s">
        <v>141</v>
      </c>
      <c r="Y53" t="s">
        <v>366</v>
      </c>
      <c r="Z53" t="s">
        <v>142</v>
      </c>
      <c r="AA53" t="s">
        <v>367</v>
      </c>
      <c r="AB53">
        <v>162293</v>
      </c>
      <c r="AC53">
        <v>163353</v>
      </c>
      <c r="AD53">
        <v>164009</v>
      </c>
      <c r="AE53">
        <v>165056</v>
      </c>
      <c r="AF53">
        <v>166192</v>
      </c>
      <c r="AG53">
        <v>167356</v>
      </c>
      <c r="AH53">
        <v>168664</v>
      </c>
      <c r="AI53">
        <v>169592</v>
      </c>
      <c r="AJ53">
        <v>171144</v>
      </c>
      <c r="AK53">
        <v>172518</v>
      </c>
      <c r="AL53">
        <v>174687</v>
      </c>
      <c r="AM53">
        <v>176831</v>
      </c>
      <c r="AN53">
        <v>177923</v>
      </c>
      <c r="AO53">
        <v>179885</v>
      </c>
      <c r="AP53">
        <v>181360</v>
      </c>
      <c r="AQ53">
        <v>183206</v>
      </c>
      <c r="AR53">
        <v>185110</v>
      </c>
      <c r="AS53">
        <v>187310</v>
      </c>
      <c r="AT53">
        <v>189865</v>
      </c>
      <c r="AU53">
        <v>191875</v>
      </c>
      <c r="AV53">
        <v>195157</v>
      </c>
      <c r="AW53">
        <v>197603</v>
      </c>
      <c r="AX53">
        <v>199622</v>
      </c>
      <c r="AY53">
        <v>202138</v>
      </c>
      <c r="AZ53">
        <v>204211</v>
      </c>
      <c r="BA53">
        <v>205519</v>
      </c>
      <c r="BB53">
        <v>207390</v>
      </c>
      <c r="BC53">
        <v>209036</v>
      </c>
      <c r="BD53">
        <v>209727</v>
      </c>
      <c r="BE53">
        <v>211574</v>
      </c>
      <c r="BF53">
        <v>212557</v>
      </c>
      <c r="BG53">
        <v>214058</v>
      </c>
      <c r="BH53">
        <v>216041</v>
      </c>
      <c r="BI53">
        <v>216860</v>
      </c>
      <c r="BJ53">
        <v>218049</v>
      </c>
      <c r="BK53">
        <v>219868</v>
      </c>
      <c r="BL53">
        <v>220958</v>
      </c>
      <c r="BM53">
        <v>222985</v>
      </c>
      <c r="BN53">
        <v>225048</v>
      </c>
      <c r="BO53">
        <v>226233</v>
      </c>
      <c r="BP53">
        <v>228530</v>
      </c>
      <c r="BQ53">
        <v>230314</v>
      </c>
      <c r="BR53">
        <v>232453</v>
      </c>
      <c r="BS53">
        <v>234912</v>
      </c>
      <c r="BT53">
        <v>237629</v>
      </c>
      <c r="BU53">
        <v>240113</v>
      </c>
      <c r="BV53">
        <v>242637</v>
      </c>
      <c r="BW53">
        <v>245084</v>
      </c>
      <c r="BX53">
        <v>247726</v>
      </c>
      <c r="BY53">
        <v>250303</v>
      </c>
      <c r="BZ53">
        <v>252429</v>
      </c>
      <c r="CA53">
        <v>254169</v>
      </c>
      <c r="CB53">
        <v>254591</v>
      </c>
      <c r="CC53">
        <v>255477</v>
      </c>
      <c r="CD53">
        <v>255486</v>
      </c>
      <c r="CE53">
        <v>251914</v>
      </c>
      <c r="CF53">
        <v>245691</v>
      </c>
      <c r="CG53">
        <v>245987</v>
      </c>
      <c r="CH53">
        <v>246543</v>
      </c>
      <c r="CI53">
        <v>246234</v>
      </c>
      <c r="CJ53">
        <v>245695</v>
      </c>
      <c r="CK53">
        <v>245815</v>
      </c>
      <c r="CL53">
        <v>245859</v>
      </c>
      <c r="CM53">
        <v>246046</v>
      </c>
      <c r="CN53">
        <v>246222</v>
      </c>
      <c r="CO53">
        <v>245788</v>
      </c>
      <c r="CP53">
        <v>244329</v>
      </c>
      <c r="CQ53">
        <v>242798</v>
      </c>
      <c r="CR53">
        <v>240385</v>
      </c>
      <c r="CS53">
        <v>238172</v>
      </c>
      <c r="CT53">
        <v>236962</v>
      </c>
      <c r="CU53">
        <v>235346</v>
      </c>
      <c r="CV53">
        <v>234798</v>
      </c>
      <c r="CW53">
        <v>234732</v>
      </c>
      <c r="CX53">
        <v>234597</v>
      </c>
      <c r="CY53">
        <v>234803</v>
      </c>
      <c r="CZ53">
        <v>235330</v>
      </c>
      <c r="DA53">
        <v>236075</v>
      </c>
      <c r="DB53">
        <v>237426</v>
      </c>
      <c r="DC53">
        <v>239079</v>
      </c>
      <c r="DD53">
        <v>241461</v>
      </c>
      <c r="DE53">
        <v>243786</v>
      </c>
      <c r="DF53">
        <v>245699</v>
      </c>
      <c r="DG53">
        <v>248024</v>
      </c>
      <c r="DH53">
        <v>249583</v>
      </c>
      <c r="DI53">
        <v>250497</v>
      </c>
      <c r="DJ53">
        <v>252631</v>
      </c>
      <c r="DK53">
        <v>253897</v>
      </c>
      <c r="DL53">
        <v>256145</v>
      </c>
      <c r="DM53">
        <v>258887</v>
      </c>
      <c r="DN53">
        <v>260610</v>
      </c>
      <c r="DO53">
        <v>262054</v>
      </c>
      <c r="DP53">
        <v>263059</v>
      </c>
      <c r="DQ53">
        <v>264600</v>
      </c>
      <c r="DR53">
        <v>266055</v>
      </c>
      <c r="DS53">
        <v>267902</v>
      </c>
      <c r="DT53">
        <v>269517</v>
      </c>
      <c r="DU53">
        <v>270582</v>
      </c>
      <c r="DV53">
        <v>271490</v>
      </c>
      <c r="DW53">
        <v>272136</v>
      </c>
      <c r="DX53">
        <v>258005</v>
      </c>
      <c r="DY53">
        <v>211906</v>
      </c>
      <c r="DZ53">
        <v>246653</v>
      </c>
      <c r="EA53">
        <v>247174</v>
      </c>
      <c r="EB53">
        <v>247754</v>
      </c>
      <c r="EC53">
        <v>252355</v>
      </c>
      <c r="ED53">
        <v>258434</v>
      </c>
      <c r="EE53">
        <v>263619</v>
      </c>
      <c r="EF53">
        <v>264146</v>
      </c>
      <c r="EG53">
        <v>270886</v>
      </c>
      <c r="EH53">
        <v>273018</v>
      </c>
      <c r="EI53">
        <v>274899</v>
      </c>
      <c r="EJ53">
        <v>275985</v>
      </c>
      <c r="EK53">
        <v>277355</v>
      </c>
      <c r="EL53">
        <v>278788</v>
      </c>
      <c r="EM53">
        <v>280766</v>
      </c>
    </row>
    <row r="54" spans="1:143" x14ac:dyDescent="0.3">
      <c r="A54" t="s">
        <v>209</v>
      </c>
      <c r="B54" t="s">
        <v>132</v>
      </c>
      <c r="C54" t="s">
        <v>357</v>
      </c>
      <c r="D54" t="s">
        <v>133</v>
      </c>
      <c r="E54" t="s">
        <v>358</v>
      </c>
      <c r="F54" t="s">
        <v>208</v>
      </c>
      <c r="G54" t="s">
        <v>383</v>
      </c>
      <c r="H54" t="s">
        <v>135</v>
      </c>
      <c r="I54" t="s">
        <v>360</v>
      </c>
      <c r="J54" t="s">
        <v>135</v>
      </c>
      <c r="K54" t="s">
        <v>360</v>
      </c>
      <c r="L54" t="s">
        <v>136</v>
      </c>
      <c r="M54" t="s">
        <v>361</v>
      </c>
      <c r="N54" t="s">
        <v>137</v>
      </c>
      <c r="O54" t="s">
        <v>362</v>
      </c>
      <c r="P54" t="s">
        <v>138</v>
      </c>
      <c r="Q54" t="s">
        <v>363</v>
      </c>
      <c r="R54" t="s">
        <v>137</v>
      </c>
      <c r="S54" t="s">
        <v>362</v>
      </c>
      <c r="T54" t="s">
        <v>139</v>
      </c>
      <c r="U54" t="s">
        <v>364</v>
      </c>
      <c r="V54" t="s">
        <v>148</v>
      </c>
      <c r="W54" t="s">
        <v>370</v>
      </c>
      <c r="X54" t="s">
        <v>141</v>
      </c>
      <c r="Y54" t="s">
        <v>366</v>
      </c>
      <c r="Z54" t="s">
        <v>142</v>
      </c>
      <c r="AA54" t="s">
        <v>367</v>
      </c>
      <c r="AB54">
        <v>104325</v>
      </c>
      <c r="AC54">
        <v>105652</v>
      </c>
      <c r="AD54">
        <v>106742</v>
      </c>
      <c r="AE54">
        <v>109719</v>
      </c>
      <c r="AF54">
        <v>110284</v>
      </c>
      <c r="AG54">
        <v>112106</v>
      </c>
      <c r="AH54">
        <v>114169</v>
      </c>
      <c r="AI54">
        <v>115338</v>
      </c>
      <c r="AJ54">
        <v>116205</v>
      </c>
      <c r="AK54">
        <v>117318</v>
      </c>
      <c r="AL54">
        <v>119879</v>
      </c>
      <c r="AM54">
        <v>124097</v>
      </c>
      <c r="AN54">
        <v>123075</v>
      </c>
      <c r="AO54">
        <v>125971</v>
      </c>
      <c r="AP54">
        <v>127700</v>
      </c>
      <c r="AQ54">
        <v>131031</v>
      </c>
      <c r="AR54">
        <v>132247</v>
      </c>
      <c r="AS54">
        <v>134093</v>
      </c>
      <c r="AT54">
        <v>136535</v>
      </c>
      <c r="AU54">
        <v>138559</v>
      </c>
      <c r="AV54">
        <v>143085</v>
      </c>
      <c r="AW54">
        <v>145308</v>
      </c>
      <c r="AX54">
        <v>148469</v>
      </c>
      <c r="AY54">
        <v>152126</v>
      </c>
      <c r="AZ54">
        <v>155562</v>
      </c>
      <c r="BA54">
        <v>158186</v>
      </c>
      <c r="BB54">
        <v>161440</v>
      </c>
      <c r="BC54">
        <v>163930</v>
      </c>
      <c r="BD54">
        <v>166718</v>
      </c>
      <c r="BE54">
        <v>169716</v>
      </c>
      <c r="BF54">
        <v>171967</v>
      </c>
      <c r="BG54">
        <v>174862</v>
      </c>
      <c r="BH54">
        <v>177579</v>
      </c>
      <c r="BI54">
        <v>181239</v>
      </c>
      <c r="BJ54">
        <v>183393</v>
      </c>
      <c r="BK54">
        <v>185672</v>
      </c>
      <c r="BL54">
        <v>189250</v>
      </c>
      <c r="BM54">
        <v>191585</v>
      </c>
      <c r="BN54">
        <v>194818</v>
      </c>
      <c r="BO54">
        <v>199722</v>
      </c>
      <c r="BP54">
        <v>202177</v>
      </c>
      <c r="BQ54">
        <v>205573</v>
      </c>
      <c r="BR54">
        <v>209912</v>
      </c>
      <c r="BS54">
        <v>214748</v>
      </c>
      <c r="BT54">
        <v>217790</v>
      </c>
      <c r="BU54">
        <v>223140</v>
      </c>
      <c r="BV54">
        <v>226755</v>
      </c>
      <c r="BW54">
        <v>229572</v>
      </c>
      <c r="BX54">
        <v>236361</v>
      </c>
      <c r="BY54">
        <v>239964</v>
      </c>
      <c r="BZ54">
        <v>243074</v>
      </c>
      <c r="CA54">
        <v>249774</v>
      </c>
      <c r="CB54">
        <v>253756</v>
      </c>
      <c r="CC54">
        <v>257502</v>
      </c>
      <c r="CD54">
        <v>256481</v>
      </c>
      <c r="CE54">
        <v>254813</v>
      </c>
      <c r="CF54">
        <v>249693</v>
      </c>
      <c r="CG54">
        <v>252501</v>
      </c>
      <c r="CH54">
        <v>251510</v>
      </c>
      <c r="CI54">
        <v>248341</v>
      </c>
      <c r="CJ54">
        <v>246608</v>
      </c>
      <c r="CK54">
        <v>245608</v>
      </c>
      <c r="CL54">
        <v>245909</v>
      </c>
      <c r="CM54">
        <v>247354</v>
      </c>
      <c r="CN54">
        <v>246399</v>
      </c>
      <c r="CO54">
        <v>246502</v>
      </c>
      <c r="CP54">
        <v>244907</v>
      </c>
      <c r="CQ54">
        <v>242431</v>
      </c>
      <c r="CR54">
        <v>241270</v>
      </c>
      <c r="CS54">
        <v>238616</v>
      </c>
      <c r="CT54">
        <v>236399</v>
      </c>
      <c r="CU54">
        <v>232059</v>
      </c>
      <c r="CV54">
        <v>233983</v>
      </c>
      <c r="CW54">
        <v>232558</v>
      </c>
      <c r="CX54">
        <v>232840</v>
      </c>
      <c r="CY54">
        <v>233396</v>
      </c>
      <c r="CZ54">
        <v>233048</v>
      </c>
      <c r="DA54">
        <v>234652</v>
      </c>
      <c r="DB54">
        <v>235001</v>
      </c>
      <c r="DC54">
        <v>237698</v>
      </c>
      <c r="DD54">
        <v>241946</v>
      </c>
      <c r="DE54">
        <v>243473</v>
      </c>
      <c r="DF54">
        <v>245727</v>
      </c>
      <c r="DG54">
        <v>247825</v>
      </c>
      <c r="DH54">
        <v>250121</v>
      </c>
      <c r="DI54">
        <v>251355</v>
      </c>
      <c r="DJ54">
        <v>254439</v>
      </c>
      <c r="DK54">
        <v>255353</v>
      </c>
      <c r="DL54">
        <v>259079</v>
      </c>
      <c r="DM54">
        <v>262745</v>
      </c>
      <c r="DN54">
        <v>264041</v>
      </c>
      <c r="DO54">
        <v>267940</v>
      </c>
      <c r="DP54">
        <v>268461</v>
      </c>
      <c r="DQ54">
        <v>270995</v>
      </c>
      <c r="DR54">
        <v>273230</v>
      </c>
      <c r="DS54">
        <v>276734</v>
      </c>
      <c r="DT54">
        <v>279952</v>
      </c>
      <c r="DU54">
        <v>281204</v>
      </c>
      <c r="DV54">
        <v>282327</v>
      </c>
      <c r="DW54">
        <v>286136</v>
      </c>
      <c r="DX54">
        <v>270689</v>
      </c>
      <c r="DY54">
        <v>226620</v>
      </c>
      <c r="DZ54">
        <v>260264</v>
      </c>
      <c r="EA54">
        <v>263513</v>
      </c>
      <c r="EB54">
        <v>266602</v>
      </c>
      <c r="EC54">
        <v>269889</v>
      </c>
      <c r="ED54">
        <v>278091</v>
      </c>
      <c r="EE54">
        <v>291271</v>
      </c>
      <c r="EF54">
        <v>293009</v>
      </c>
      <c r="EG54">
        <v>300679</v>
      </c>
      <c r="EH54">
        <v>305948</v>
      </c>
      <c r="EI54">
        <v>325996</v>
      </c>
      <c r="EJ54">
        <v>328221</v>
      </c>
      <c r="EK54">
        <v>329154</v>
      </c>
      <c r="EL54">
        <v>331291</v>
      </c>
      <c r="EM54">
        <v>343672</v>
      </c>
    </row>
    <row r="55" spans="1:143" x14ac:dyDescent="0.3">
      <c r="A55" t="s">
        <v>210</v>
      </c>
      <c r="B55" t="s">
        <v>132</v>
      </c>
      <c r="C55" t="s">
        <v>357</v>
      </c>
      <c r="D55" t="s">
        <v>133</v>
      </c>
      <c r="E55" t="s">
        <v>358</v>
      </c>
      <c r="F55" t="s">
        <v>208</v>
      </c>
      <c r="G55" t="s">
        <v>383</v>
      </c>
      <c r="H55" t="s">
        <v>135</v>
      </c>
      <c r="I55" t="s">
        <v>360</v>
      </c>
      <c r="J55" t="s">
        <v>135</v>
      </c>
      <c r="K55" t="s">
        <v>360</v>
      </c>
      <c r="L55" t="s">
        <v>136</v>
      </c>
      <c r="M55" t="s">
        <v>361</v>
      </c>
      <c r="N55" t="s">
        <v>137</v>
      </c>
      <c r="O55" t="s">
        <v>362</v>
      </c>
      <c r="P55" t="s">
        <v>144</v>
      </c>
      <c r="Q55" t="s">
        <v>368</v>
      </c>
      <c r="R55" t="s">
        <v>137</v>
      </c>
      <c r="S55" t="s">
        <v>362</v>
      </c>
      <c r="T55" t="s">
        <v>139</v>
      </c>
      <c r="U55" t="s">
        <v>364</v>
      </c>
      <c r="V55" t="s">
        <v>140</v>
      </c>
      <c r="W55" t="s">
        <v>365</v>
      </c>
      <c r="X55" t="s">
        <v>141</v>
      </c>
      <c r="Y55" t="s">
        <v>366</v>
      </c>
      <c r="Z55" t="s">
        <v>142</v>
      </c>
      <c r="AA55" t="s">
        <v>367</v>
      </c>
      <c r="AB55">
        <v>25597</v>
      </c>
      <c r="AC55">
        <v>25539</v>
      </c>
      <c r="AD55">
        <v>25630</v>
      </c>
      <c r="AE55">
        <v>25811</v>
      </c>
      <c r="AF55">
        <v>25854</v>
      </c>
      <c r="AG55">
        <v>26065</v>
      </c>
      <c r="AH55">
        <v>26530</v>
      </c>
      <c r="AI55">
        <v>27019</v>
      </c>
      <c r="AJ55">
        <v>27338</v>
      </c>
      <c r="AK55">
        <v>27712</v>
      </c>
      <c r="AL55">
        <v>28342</v>
      </c>
      <c r="AM55">
        <v>28764</v>
      </c>
      <c r="AN55">
        <v>28917</v>
      </c>
      <c r="AO55">
        <v>29514</v>
      </c>
      <c r="AP55">
        <v>29821</v>
      </c>
      <c r="AQ55">
        <v>30034</v>
      </c>
      <c r="AR55">
        <v>30392</v>
      </c>
      <c r="AS55">
        <v>30738</v>
      </c>
      <c r="AT55">
        <v>31465</v>
      </c>
      <c r="AU55">
        <v>31948</v>
      </c>
      <c r="AV55">
        <v>32110</v>
      </c>
      <c r="AW55">
        <v>32520</v>
      </c>
      <c r="AX55">
        <v>32856</v>
      </c>
      <c r="AY55">
        <v>33318</v>
      </c>
      <c r="AZ55">
        <v>33605</v>
      </c>
      <c r="BA55">
        <v>33798</v>
      </c>
      <c r="BB55">
        <v>33994</v>
      </c>
      <c r="BC55">
        <v>33876</v>
      </c>
      <c r="BD55">
        <v>33490</v>
      </c>
      <c r="BE55">
        <v>33787</v>
      </c>
      <c r="BF55">
        <v>34015</v>
      </c>
      <c r="BG55">
        <v>34166</v>
      </c>
      <c r="BH55">
        <v>34363</v>
      </c>
      <c r="BI55">
        <v>34285</v>
      </c>
      <c r="BJ55">
        <v>34449</v>
      </c>
      <c r="BK55">
        <v>34372</v>
      </c>
      <c r="BL55">
        <v>34219</v>
      </c>
      <c r="BM55">
        <v>34458</v>
      </c>
      <c r="BN55">
        <v>34745</v>
      </c>
      <c r="BO55">
        <v>34597</v>
      </c>
      <c r="BP55">
        <v>34725</v>
      </c>
      <c r="BQ55">
        <v>34736</v>
      </c>
      <c r="BR55">
        <v>35050</v>
      </c>
      <c r="BS55">
        <v>35376</v>
      </c>
      <c r="BT55">
        <v>35349</v>
      </c>
      <c r="BU55">
        <v>35724</v>
      </c>
      <c r="BV55">
        <v>35901</v>
      </c>
      <c r="BW55">
        <v>36221</v>
      </c>
      <c r="BX55">
        <v>36001</v>
      </c>
      <c r="BY55">
        <v>36160</v>
      </c>
      <c r="BZ55">
        <v>36327</v>
      </c>
      <c r="CA55">
        <v>36153</v>
      </c>
      <c r="CB55">
        <v>35614</v>
      </c>
      <c r="CC55">
        <v>35705</v>
      </c>
      <c r="CD55">
        <v>35793</v>
      </c>
      <c r="CE55">
        <v>33820</v>
      </c>
      <c r="CF55">
        <v>31057</v>
      </c>
      <c r="CG55">
        <v>31210</v>
      </c>
      <c r="CH55">
        <v>31388</v>
      </c>
      <c r="CI55">
        <v>31154</v>
      </c>
      <c r="CJ55">
        <v>31020</v>
      </c>
      <c r="CK55">
        <v>31159</v>
      </c>
      <c r="CL55">
        <v>31130</v>
      </c>
      <c r="CM55">
        <v>31064</v>
      </c>
      <c r="CN55">
        <v>31113</v>
      </c>
      <c r="CO55">
        <v>30856</v>
      </c>
      <c r="CP55">
        <v>30659</v>
      </c>
      <c r="CQ55">
        <v>29752</v>
      </c>
      <c r="CR55">
        <v>29304</v>
      </c>
      <c r="CS55">
        <v>28938</v>
      </c>
      <c r="CT55">
        <v>28627</v>
      </c>
      <c r="CU55">
        <v>28353</v>
      </c>
      <c r="CV55">
        <v>28525</v>
      </c>
      <c r="CW55">
        <v>28488</v>
      </c>
      <c r="CX55">
        <v>28512</v>
      </c>
      <c r="CY55">
        <v>28501</v>
      </c>
      <c r="CZ55">
        <v>28818</v>
      </c>
      <c r="DA55">
        <v>28949</v>
      </c>
      <c r="DB55">
        <v>29079</v>
      </c>
      <c r="DC55">
        <v>29540</v>
      </c>
      <c r="DD55">
        <v>29898</v>
      </c>
      <c r="DE55">
        <v>30351</v>
      </c>
      <c r="DF55">
        <v>30549</v>
      </c>
      <c r="DG55">
        <v>30961</v>
      </c>
      <c r="DH55">
        <v>31445</v>
      </c>
      <c r="DI55">
        <v>31168</v>
      </c>
      <c r="DJ55">
        <v>31007</v>
      </c>
      <c r="DK55">
        <v>30938</v>
      </c>
      <c r="DL55">
        <v>32643</v>
      </c>
      <c r="DM55">
        <v>32818</v>
      </c>
      <c r="DN55">
        <v>33087</v>
      </c>
      <c r="DO55">
        <v>33088</v>
      </c>
      <c r="DP55">
        <v>32794</v>
      </c>
      <c r="DQ55">
        <v>32658</v>
      </c>
      <c r="DR55">
        <v>32345</v>
      </c>
      <c r="DS55">
        <v>32334</v>
      </c>
      <c r="DT55">
        <v>32554</v>
      </c>
      <c r="DU55">
        <v>32647</v>
      </c>
      <c r="DV55">
        <v>32840</v>
      </c>
      <c r="DW55">
        <v>32677</v>
      </c>
      <c r="DX55">
        <v>28982</v>
      </c>
      <c r="DY55">
        <v>21891</v>
      </c>
      <c r="DZ55">
        <v>29614</v>
      </c>
      <c r="EA55">
        <v>30536</v>
      </c>
      <c r="EB55">
        <v>30275</v>
      </c>
      <c r="EC55">
        <v>30977</v>
      </c>
      <c r="ED55">
        <v>31863</v>
      </c>
      <c r="EE55">
        <v>32432</v>
      </c>
      <c r="EF55">
        <v>32232</v>
      </c>
      <c r="EG55">
        <v>32827</v>
      </c>
      <c r="EH55">
        <v>32850</v>
      </c>
      <c r="EI55">
        <v>33220</v>
      </c>
      <c r="EJ55">
        <v>33889</v>
      </c>
      <c r="EK55">
        <v>33559</v>
      </c>
      <c r="EL55">
        <v>33818</v>
      </c>
      <c r="EM55">
        <v>34203</v>
      </c>
    </row>
    <row r="56" spans="1:143" x14ac:dyDescent="0.3">
      <c r="A56" t="s">
        <v>211</v>
      </c>
      <c r="B56" t="s">
        <v>132</v>
      </c>
      <c r="C56" t="s">
        <v>357</v>
      </c>
      <c r="D56" t="s">
        <v>133</v>
      </c>
      <c r="E56" t="s">
        <v>358</v>
      </c>
      <c r="F56" t="s">
        <v>208</v>
      </c>
      <c r="G56" t="s">
        <v>383</v>
      </c>
      <c r="H56" t="s">
        <v>135</v>
      </c>
      <c r="I56" t="s">
        <v>360</v>
      </c>
      <c r="J56" t="s">
        <v>135</v>
      </c>
      <c r="K56" t="s">
        <v>360</v>
      </c>
      <c r="L56" t="s">
        <v>136</v>
      </c>
      <c r="M56" t="s">
        <v>361</v>
      </c>
      <c r="N56" t="s">
        <v>137</v>
      </c>
      <c r="O56" t="s">
        <v>362</v>
      </c>
      <c r="P56" t="s">
        <v>144</v>
      </c>
      <c r="Q56" t="s">
        <v>368</v>
      </c>
      <c r="R56" t="s">
        <v>137</v>
      </c>
      <c r="S56" t="s">
        <v>362</v>
      </c>
      <c r="T56" t="s">
        <v>139</v>
      </c>
      <c r="U56" t="s">
        <v>364</v>
      </c>
      <c r="V56" t="s">
        <v>148</v>
      </c>
      <c r="W56" t="s">
        <v>370</v>
      </c>
      <c r="X56" t="s">
        <v>141</v>
      </c>
      <c r="Y56" t="s">
        <v>366</v>
      </c>
      <c r="Z56" t="s">
        <v>142</v>
      </c>
      <c r="AA56" t="s">
        <v>367</v>
      </c>
      <c r="AB56">
        <v>18386</v>
      </c>
      <c r="AC56">
        <v>18535</v>
      </c>
      <c r="AD56">
        <v>18679</v>
      </c>
      <c r="AE56">
        <v>19325</v>
      </c>
      <c r="AF56">
        <v>19415</v>
      </c>
      <c r="AG56">
        <v>19685</v>
      </c>
      <c r="AH56">
        <v>20240</v>
      </c>
      <c r="AI56">
        <v>20634</v>
      </c>
      <c r="AJ56">
        <v>20919</v>
      </c>
      <c r="AK56">
        <v>21118</v>
      </c>
      <c r="AL56">
        <v>21724</v>
      </c>
      <c r="AM56">
        <v>22743</v>
      </c>
      <c r="AN56">
        <v>22453</v>
      </c>
      <c r="AO56">
        <v>22930</v>
      </c>
      <c r="AP56">
        <v>23070</v>
      </c>
      <c r="AQ56">
        <v>23578</v>
      </c>
      <c r="AR56">
        <v>23739</v>
      </c>
      <c r="AS56">
        <v>23959</v>
      </c>
      <c r="AT56">
        <v>24497</v>
      </c>
      <c r="AU56">
        <v>24906</v>
      </c>
      <c r="AV56">
        <v>25594</v>
      </c>
      <c r="AW56">
        <v>26231</v>
      </c>
      <c r="AX56">
        <v>26313</v>
      </c>
      <c r="AY56">
        <v>27025</v>
      </c>
      <c r="AZ56">
        <v>27443</v>
      </c>
      <c r="BA56">
        <v>27668</v>
      </c>
      <c r="BB56">
        <v>27759</v>
      </c>
      <c r="BC56">
        <v>28115</v>
      </c>
      <c r="BD56">
        <v>28173</v>
      </c>
      <c r="BE56">
        <v>28395</v>
      </c>
      <c r="BF56">
        <v>28679</v>
      </c>
      <c r="BG56">
        <v>28992</v>
      </c>
      <c r="BH56">
        <v>29196</v>
      </c>
      <c r="BI56">
        <v>29558</v>
      </c>
      <c r="BJ56">
        <v>29523</v>
      </c>
      <c r="BK56">
        <v>29695</v>
      </c>
      <c r="BL56">
        <v>30088</v>
      </c>
      <c r="BM56">
        <v>30075</v>
      </c>
      <c r="BN56">
        <v>30698</v>
      </c>
      <c r="BO56">
        <v>30927</v>
      </c>
      <c r="BP56">
        <v>31060</v>
      </c>
      <c r="BQ56">
        <v>31532</v>
      </c>
      <c r="BR56">
        <v>31913</v>
      </c>
      <c r="BS56">
        <v>32628</v>
      </c>
      <c r="BT56">
        <v>32896</v>
      </c>
      <c r="BU56">
        <v>33376</v>
      </c>
      <c r="BV56">
        <v>33679</v>
      </c>
      <c r="BW56">
        <v>33911</v>
      </c>
      <c r="BX56">
        <v>34509</v>
      </c>
      <c r="BY56">
        <v>34731</v>
      </c>
      <c r="BZ56">
        <v>34344</v>
      </c>
      <c r="CA56">
        <v>35151</v>
      </c>
      <c r="CB56">
        <v>35549</v>
      </c>
      <c r="CC56">
        <v>35916</v>
      </c>
      <c r="CD56">
        <v>35610</v>
      </c>
      <c r="CE56">
        <v>33787</v>
      </c>
      <c r="CF56">
        <v>30782</v>
      </c>
      <c r="CG56">
        <v>31393</v>
      </c>
      <c r="CH56">
        <v>31161</v>
      </c>
      <c r="CI56">
        <v>30596</v>
      </c>
      <c r="CJ56">
        <v>30366</v>
      </c>
      <c r="CK56">
        <v>30302</v>
      </c>
      <c r="CL56">
        <v>30369</v>
      </c>
      <c r="CM56">
        <v>31226</v>
      </c>
      <c r="CN56">
        <v>31179</v>
      </c>
      <c r="CO56">
        <v>30860</v>
      </c>
      <c r="CP56">
        <v>30469</v>
      </c>
      <c r="CQ56">
        <v>29810</v>
      </c>
      <c r="CR56">
        <v>29246</v>
      </c>
      <c r="CS56">
        <v>28695</v>
      </c>
      <c r="CT56">
        <v>28434</v>
      </c>
      <c r="CU56">
        <v>28334</v>
      </c>
      <c r="CV56">
        <v>28593</v>
      </c>
      <c r="CW56">
        <v>28409</v>
      </c>
      <c r="CX56">
        <v>28478</v>
      </c>
      <c r="CY56">
        <v>28703</v>
      </c>
      <c r="CZ56">
        <v>28899</v>
      </c>
      <c r="DA56">
        <v>29019</v>
      </c>
      <c r="DB56">
        <v>29161</v>
      </c>
      <c r="DC56">
        <v>29639</v>
      </c>
      <c r="DD56">
        <v>30101</v>
      </c>
      <c r="DE56">
        <v>30307</v>
      </c>
      <c r="DF56">
        <v>30501</v>
      </c>
      <c r="DG56">
        <v>30851</v>
      </c>
      <c r="DH56">
        <v>31154</v>
      </c>
      <c r="DI56">
        <v>31195</v>
      </c>
      <c r="DJ56">
        <v>31511</v>
      </c>
      <c r="DK56">
        <v>31679</v>
      </c>
      <c r="DL56">
        <v>32399</v>
      </c>
      <c r="DM56">
        <v>32547</v>
      </c>
      <c r="DN56">
        <v>32786</v>
      </c>
      <c r="DO56">
        <v>33955</v>
      </c>
      <c r="DP56">
        <v>33038</v>
      </c>
      <c r="DQ56">
        <v>33258</v>
      </c>
      <c r="DR56">
        <v>33157</v>
      </c>
      <c r="DS56">
        <v>33295</v>
      </c>
      <c r="DT56">
        <v>33588</v>
      </c>
      <c r="DU56">
        <v>33747</v>
      </c>
      <c r="DV56">
        <v>34082</v>
      </c>
      <c r="DW56">
        <v>34516</v>
      </c>
      <c r="DX56">
        <v>31174</v>
      </c>
      <c r="DY56">
        <v>25259</v>
      </c>
      <c r="DZ56">
        <v>32978</v>
      </c>
      <c r="EA56">
        <v>33580</v>
      </c>
      <c r="EB56">
        <v>33732</v>
      </c>
      <c r="EC56">
        <v>33816</v>
      </c>
      <c r="ED56">
        <v>35033</v>
      </c>
      <c r="EE56">
        <v>35608</v>
      </c>
      <c r="EF56">
        <v>36490</v>
      </c>
      <c r="EG56">
        <v>37769</v>
      </c>
      <c r="EH56">
        <v>38975</v>
      </c>
      <c r="EI56">
        <v>40318</v>
      </c>
      <c r="EJ56">
        <v>42200</v>
      </c>
      <c r="EK56">
        <v>40918</v>
      </c>
      <c r="EL56">
        <v>42164</v>
      </c>
      <c r="EM56">
        <v>42793</v>
      </c>
    </row>
    <row r="57" spans="1:143" x14ac:dyDescent="0.3">
      <c r="A57" t="s">
        <v>212</v>
      </c>
      <c r="B57" t="s">
        <v>132</v>
      </c>
      <c r="C57" t="s">
        <v>357</v>
      </c>
      <c r="D57" t="s">
        <v>133</v>
      </c>
      <c r="E57" t="s">
        <v>358</v>
      </c>
      <c r="F57" t="s">
        <v>213</v>
      </c>
      <c r="G57" t="s">
        <v>384</v>
      </c>
      <c r="H57" t="s">
        <v>135</v>
      </c>
      <c r="I57" t="s">
        <v>360</v>
      </c>
      <c r="J57" t="s">
        <v>135</v>
      </c>
      <c r="K57" t="s">
        <v>360</v>
      </c>
      <c r="L57" t="s">
        <v>136</v>
      </c>
      <c r="M57" t="s">
        <v>361</v>
      </c>
      <c r="N57" t="s">
        <v>137</v>
      </c>
      <c r="O57" t="s">
        <v>362</v>
      </c>
      <c r="P57" t="s">
        <v>138</v>
      </c>
      <c r="Q57" t="s">
        <v>363</v>
      </c>
      <c r="R57" t="s">
        <v>137</v>
      </c>
      <c r="S57" t="s">
        <v>362</v>
      </c>
      <c r="T57" t="s">
        <v>139</v>
      </c>
      <c r="U57" t="s">
        <v>364</v>
      </c>
      <c r="V57" t="s">
        <v>140</v>
      </c>
      <c r="W57" t="s">
        <v>365</v>
      </c>
      <c r="X57" t="s">
        <v>141</v>
      </c>
      <c r="Y57" t="s">
        <v>366</v>
      </c>
      <c r="Z57" t="s">
        <v>142</v>
      </c>
      <c r="AA57" t="s">
        <v>367</v>
      </c>
      <c r="AB57">
        <v>1946.8</v>
      </c>
      <c r="AC57">
        <v>1975.3</v>
      </c>
      <c r="AD57">
        <v>1989.1</v>
      </c>
      <c r="AE57">
        <v>2020.6</v>
      </c>
      <c r="AF57">
        <v>2027.6</v>
      </c>
      <c r="AG57">
        <v>2057.4</v>
      </c>
      <c r="AH57">
        <v>2103.1999999999998</v>
      </c>
      <c r="AI57">
        <v>2153.3000000000002</v>
      </c>
      <c r="AJ57">
        <v>2212.9</v>
      </c>
      <c r="AK57">
        <v>2303.8000000000002</v>
      </c>
      <c r="AL57">
        <v>2371</v>
      </c>
      <c r="AM57">
        <v>2434</v>
      </c>
      <c r="AN57">
        <v>2486.1</v>
      </c>
      <c r="AO57">
        <v>2479.9</v>
      </c>
      <c r="AP57">
        <v>2508.6999999999998</v>
      </c>
      <c r="AQ57">
        <v>2460.3000000000002</v>
      </c>
      <c r="AR57">
        <v>2476.1</v>
      </c>
      <c r="AS57">
        <v>2470.8000000000002</v>
      </c>
      <c r="AT57">
        <v>2489.4</v>
      </c>
      <c r="AU57">
        <v>2544</v>
      </c>
      <c r="AV57">
        <v>2618.8000000000002</v>
      </c>
      <c r="AW57">
        <v>2711.2</v>
      </c>
      <c r="AX57">
        <v>2704.8</v>
      </c>
      <c r="AY57">
        <v>2794.1</v>
      </c>
      <c r="AZ57">
        <v>2813</v>
      </c>
      <c r="BA57">
        <v>2848.1</v>
      </c>
      <c r="BB57">
        <v>2860.2</v>
      </c>
      <c r="BC57">
        <v>2937.1</v>
      </c>
      <c r="BD57">
        <v>2915.4</v>
      </c>
      <c r="BE57">
        <v>3060.9</v>
      </c>
      <c r="BF57">
        <v>3077.3</v>
      </c>
      <c r="BG57">
        <v>3135.7</v>
      </c>
      <c r="BH57">
        <v>3196.1</v>
      </c>
      <c r="BI57">
        <v>3251.2</v>
      </c>
      <c r="BJ57">
        <v>3293</v>
      </c>
      <c r="BK57">
        <v>3397.2</v>
      </c>
      <c r="BL57">
        <v>3409.2</v>
      </c>
      <c r="BM57">
        <v>3466.6</v>
      </c>
      <c r="BN57">
        <v>3535.8</v>
      </c>
      <c r="BO57">
        <v>3571.9</v>
      </c>
      <c r="BP57">
        <v>3704.7</v>
      </c>
      <c r="BQ57">
        <v>3752.3</v>
      </c>
      <c r="BR57">
        <v>3872.5</v>
      </c>
      <c r="BS57">
        <v>3956</v>
      </c>
      <c r="BT57">
        <v>4055.8</v>
      </c>
      <c r="BU57">
        <v>4118.3</v>
      </c>
      <c r="BV57">
        <v>4234.7</v>
      </c>
      <c r="BW57">
        <v>4324.5</v>
      </c>
      <c r="BX57">
        <v>4423</v>
      </c>
      <c r="BY57">
        <v>4475.3</v>
      </c>
      <c r="BZ57">
        <v>4470.3999999999996</v>
      </c>
      <c r="CA57">
        <v>4488.5</v>
      </c>
      <c r="CB57">
        <v>4392.6000000000004</v>
      </c>
      <c r="CC57">
        <v>4497.2</v>
      </c>
      <c r="CD57">
        <v>4430.3999999999996</v>
      </c>
      <c r="CE57">
        <v>4033</v>
      </c>
      <c r="CF57">
        <v>3816.5</v>
      </c>
      <c r="CG57">
        <v>3742.2</v>
      </c>
      <c r="CH57">
        <v>3643.9</v>
      </c>
      <c r="CI57">
        <v>3661.3</v>
      </c>
      <c r="CJ57">
        <v>3727.7</v>
      </c>
      <c r="CK57">
        <v>3790.1</v>
      </c>
      <c r="CL57">
        <v>3849.3</v>
      </c>
      <c r="CM57">
        <v>3933.4</v>
      </c>
      <c r="CN57">
        <v>4031.3</v>
      </c>
      <c r="CO57">
        <v>4078.6</v>
      </c>
      <c r="CP57">
        <v>4168.8999999999996</v>
      </c>
      <c r="CQ57">
        <v>4136.8</v>
      </c>
      <c r="CR57">
        <v>4200.1000000000004</v>
      </c>
      <c r="CS57">
        <v>4205.3999999999996</v>
      </c>
      <c r="CT57">
        <v>4265.3</v>
      </c>
      <c r="CU57">
        <v>4248.6000000000004</v>
      </c>
      <c r="CV57">
        <v>4334.8</v>
      </c>
      <c r="CW57">
        <v>4252.7</v>
      </c>
      <c r="CX57">
        <v>4312.8</v>
      </c>
      <c r="CY57">
        <v>4228.1000000000004</v>
      </c>
      <c r="CZ57">
        <v>4346</v>
      </c>
      <c r="DA57">
        <v>4350</v>
      </c>
      <c r="DB57">
        <v>4396.6000000000004</v>
      </c>
      <c r="DC57">
        <v>4458.2</v>
      </c>
      <c r="DD57">
        <v>4397.2</v>
      </c>
      <c r="DE57">
        <v>4490</v>
      </c>
      <c r="DF57">
        <v>4514.8</v>
      </c>
      <c r="DG57">
        <v>4501.7</v>
      </c>
      <c r="DH57">
        <v>4585.8999999999996</v>
      </c>
      <c r="DI57">
        <v>4557.8999999999996</v>
      </c>
      <c r="DJ57">
        <v>4646.3</v>
      </c>
      <c r="DK57">
        <v>4663.8999999999996</v>
      </c>
      <c r="DL57">
        <v>4808.2</v>
      </c>
      <c r="DM57">
        <v>4890.8999999999996</v>
      </c>
      <c r="DN57">
        <v>4883</v>
      </c>
      <c r="DO57">
        <v>5015.5</v>
      </c>
      <c r="DP57">
        <v>4994</v>
      </c>
      <c r="DQ57">
        <v>5098.8</v>
      </c>
      <c r="DR57">
        <v>5096</v>
      </c>
      <c r="DS57">
        <v>5232.7</v>
      </c>
      <c r="DT57">
        <v>5205.8</v>
      </c>
      <c r="DU57">
        <v>5280.7</v>
      </c>
      <c r="DV57">
        <v>5303.3</v>
      </c>
      <c r="DW57">
        <v>5344.1</v>
      </c>
      <c r="DX57">
        <v>5443.7</v>
      </c>
      <c r="DY57">
        <v>4997.8999999999996</v>
      </c>
      <c r="DZ57">
        <v>5258.4</v>
      </c>
      <c r="EA57">
        <v>5407</v>
      </c>
      <c r="EB57">
        <v>5523.1</v>
      </c>
      <c r="EC57">
        <v>5619.7</v>
      </c>
      <c r="ED57">
        <v>5632.6</v>
      </c>
      <c r="EE57">
        <v>5681.2</v>
      </c>
      <c r="EF57">
        <v>5699.9</v>
      </c>
      <c r="EG57">
        <v>5598.1</v>
      </c>
      <c r="EH57">
        <v>5621.1</v>
      </c>
      <c r="EI57">
        <v>5517</v>
      </c>
      <c r="EJ57">
        <v>5523.4</v>
      </c>
      <c r="EK57">
        <v>5423.1</v>
      </c>
      <c r="EL57">
        <v>5451.1</v>
      </c>
      <c r="EM57">
        <v>5326.1</v>
      </c>
    </row>
    <row r="58" spans="1:143" x14ac:dyDescent="0.3">
      <c r="A58" t="s">
        <v>214</v>
      </c>
      <c r="B58" t="s">
        <v>132</v>
      </c>
      <c r="C58" t="s">
        <v>357</v>
      </c>
      <c r="D58" t="s">
        <v>133</v>
      </c>
      <c r="E58" t="s">
        <v>358</v>
      </c>
      <c r="F58" t="s">
        <v>213</v>
      </c>
      <c r="G58" t="s">
        <v>384</v>
      </c>
      <c r="H58" t="s">
        <v>135</v>
      </c>
      <c r="I58" t="s">
        <v>360</v>
      </c>
      <c r="J58" t="s">
        <v>135</v>
      </c>
      <c r="K58" t="s">
        <v>360</v>
      </c>
      <c r="L58" t="s">
        <v>136</v>
      </c>
      <c r="M58" t="s">
        <v>361</v>
      </c>
      <c r="N58" t="s">
        <v>137</v>
      </c>
      <c r="O58" t="s">
        <v>362</v>
      </c>
      <c r="P58" t="s">
        <v>138</v>
      </c>
      <c r="Q58" t="s">
        <v>363</v>
      </c>
      <c r="R58" t="s">
        <v>137</v>
      </c>
      <c r="S58" t="s">
        <v>362</v>
      </c>
      <c r="T58" t="s">
        <v>139</v>
      </c>
      <c r="U58" t="s">
        <v>364</v>
      </c>
      <c r="V58" t="s">
        <v>148</v>
      </c>
      <c r="W58" t="s">
        <v>370</v>
      </c>
      <c r="X58" t="s">
        <v>141</v>
      </c>
      <c r="Y58" t="s">
        <v>366</v>
      </c>
      <c r="Z58" t="s">
        <v>142</v>
      </c>
      <c r="AA58" t="s">
        <v>367</v>
      </c>
      <c r="AB58">
        <v>578.5</v>
      </c>
      <c r="AC58">
        <v>613.4</v>
      </c>
      <c r="AD58">
        <v>649.1</v>
      </c>
      <c r="AE58">
        <v>691.3</v>
      </c>
      <c r="AF58">
        <v>739.9</v>
      </c>
      <c r="AG58">
        <v>788.4</v>
      </c>
      <c r="AH58">
        <v>833.8</v>
      </c>
      <c r="AI58">
        <v>872.1</v>
      </c>
      <c r="AJ58">
        <v>915.3</v>
      </c>
      <c r="AK58">
        <v>974.8</v>
      </c>
      <c r="AL58">
        <v>1035</v>
      </c>
      <c r="AM58">
        <v>1086.2</v>
      </c>
      <c r="AN58">
        <v>1117.8</v>
      </c>
      <c r="AO58">
        <v>1129.2</v>
      </c>
      <c r="AP58">
        <v>1143.2</v>
      </c>
      <c r="AQ58">
        <v>1155.3</v>
      </c>
      <c r="AR58">
        <v>1173.8</v>
      </c>
      <c r="AS58">
        <v>1200</v>
      </c>
      <c r="AT58">
        <v>1228</v>
      </c>
      <c r="AU58">
        <v>1261.3</v>
      </c>
      <c r="AV58">
        <v>1310.5999999999999</v>
      </c>
      <c r="AW58">
        <v>1352.8</v>
      </c>
      <c r="AX58">
        <v>1389.7</v>
      </c>
      <c r="AY58">
        <v>1445</v>
      </c>
      <c r="AZ58">
        <v>1491.4</v>
      </c>
      <c r="BA58">
        <v>1531.9</v>
      </c>
      <c r="BB58">
        <v>1578.7</v>
      </c>
      <c r="BC58">
        <v>1623.8</v>
      </c>
      <c r="BD58">
        <v>1660.9</v>
      </c>
      <c r="BE58">
        <v>1717.9</v>
      </c>
      <c r="BF58">
        <v>1771.8</v>
      </c>
      <c r="BG58">
        <v>1816.9</v>
      </c>
      <c r="BH58">
        <v>1872.4</v>
      </c>
      <c r="BI58">
        <v>1922.5</v>
      </c>
      <c r="BJ58">
        <v>1971.6</v>
      </c>
      <c r="BK58">
        <v>2037.4</v>
      </c>
      <c r="BL58">
        <v>2083.5</v>
      </c>
      <c r="BM58">
        <v>2130.1999999999998</v>
      </c>
      <c r="BN58">
        <v>2198.4</v>
      </c>
      <c r="BO58">
        <v>2263.9</v>
      </c>
      <c r="BP58">
        <v>2354.5</v>
      </c>
      <c r="BQ58">
        <v>2451.5</v>
      </c>
      <c r="BR58">
        <v>2561.9</v>
      </c>
      <c r="BS58">
        <v>2678.9</v>
      </c>
      <c r="BT58">
        <v>2785.7</v>
      </c>
      <c r="BU58">
        <v>2897.7</v>
      </c>
      <c r="BV58">
        <v>3036.5</v>
      </c>
      <c r="BW58">
        <v>3213</v>
      </c>
      <c r="BX58">
        <v>3414.1</v>
      </c>
      <c r="BY58">
        <v>3563.4</v>
      </c>
      <c r="BZ58">
        <v>3672.9</v>
      </c>
      <c r="CA58">
        <v>3729.4</v>
      </c>
      <c r="CB58">
        <v>3738.8</v>
      </c>
      <c r="CC58">
        <v>3777.8</v>
      </c>
      <c r="CD58">
        <v>3728.2</v>
      </c>
      <c r="CE58">
        <v>3600.1</v>
      </c>
      <c r="CF58">
        <v>3204.4</v>
      </c>
      <c r="CG58">
        <v>3072.1</v>
      </c>
      <c r="CH58">
        <v>2993.9</v>
      </c>
      <c r="CI58">
        <v>3000.1</v>
      </c>
      <c r="CJ58">
        <v>3058.1</v>
      </c>
      <c r="CK58">
        <v>3150.9</v>
      </c>
      <c r="CL58">
        <v>3277.1</v>
      </c>
      <c r="CM58">
        <v>3401.1</v>
      </c>
      <c r="CN58">
        <v>3516.5</v>
      </c>
      <c r="CO58">
        <v>3624.7</v>
      </c>
      <c r="CP58">
        <v>3711.6</v>
      </c>
      <c r="CQ58">
        <v>3764.9</v>
      </c>
      <c r="CR58">
        <v>3808.5</v>
      </c>
      <c r="CS58">
        <v>3875.9</v>
      </c>
      <c r="CT58">
        <v>3944.3</v>
      </c>
      <c r="CU58">
        <v>4034.9</v>
      </c>
      <c r="CV58">
        <v>4107.5</v>
      </c>
      <c r="CW58">
        <v>4138.3</v>
      </c>
      <c r="CX58">
        <v>4157.5</v>
      </c>
      <c r="CY58">
        <v>4173.7</v>
      </c>
      <c r="CZ58">
        <v>4266.3</v>
      </c>
      <c r="DA58">
        <v>4344.5</v>
      </c>
      <c r="DB58">
        <v>4395.7</v>
      </c>
      <c r="DC58">
        <v>4428.8999999999996</v>
      </c>
      <c r="DD58">
        <v>4394.3</v>
      </c>
      <c r="DE58">
        <v>4435.3</v>
      </c>
      <c r="DF58">
        <v>4513.5</v>
      </c>
      <c r="DG58">
        <v>4570.7</v>
      </c>
      <c r="DH58">
        <v>4622.6000000000004</v>
      </c>
      <c r="DI58">
        <v>4633.8</v>
      </c>
      <c r="DJ58">
        <v>4680.7</v>
      </c>
      <c r="DK58">
        <v>4800.5</v>
      </c>
      <c r="DL58">
        <v>4984.8999999999996</v>
      </c>
      <c r="DM58">
        <v>5132.8999999999996</v>
      </c>
      <c r="DN58">
        <v>5207.8</v>
      </c>
      <c r="DO58">
        <v>5304.8</v>
      </c>
      <c r="DP58">
        <v>5419.9</v>
      </c>
      <c r="DQ58">
        <v>5545.5</v>
      </c>
      <c r="DR58">
        <v>5692.1</v>
      </c>
      <c r="DS58">
        <v>5840</v>
      </c>
      <c r="DT58">
        <v>5962.9</v>
      </c>
      <c r="DU58">
        <v>6077.6</v>
      </c>
      <c r="DV58">
        <v>6116.1</v>
      </c>
      <c r="DW58">
        <v>6123.2</v>
      </c>
      <c r="DX58">
        <v>6168.9</v>
      </c>
      <c r="DY58">
        <v>5672.5</v>
      </c>
      <c r="DZ58">
        <v>5990.7</v>
      </c>
      <c r="EA58">
        <v>6249.6</v>
      </c>
      <c r="EB58">
        <v>6446.9</v>
      </c>
      <c r="EC58">
        <v>6661</v>
      </c>
      <c r="ED58">
        <v>6917.4</v>
      </c>
      <c r="EE58">
        <v>7275</v>
      </c>
      <c r="EF58">
        <v>7629.3</v>
      </c>
      <c r="EG58">
        <v>7891.7</v>
      </c>
      <c r="EH58">
        <v>8078</v>
      </c>
      <c r="EI58">
        <v>8193.9</v>
      </c>
      <c r="EJ58">
        <v>8280.5</v>
      </c>
      <c r="EK58">
        <v>8317.5</v>
      </c>
      <c r="EL58">
        <v>8327.9</v>
      </c>
      <c r="EM58">
        <v>8339.4</v>
      </c>
    </row>
    <row r="59" spans="1:143" x14ac:dyDescent="0.3">
      <c r="A59" t="s">
        <v>215</v>
      </c>
      <c r="B59" t="s">
        <v>132</v>
      </c>
      <c r="C59" t="s">
        <v>357</v>
      </c>
      <c r="D59" t="s">
        <v>133</v>
      </c>
      <c r="E59" t="s">
        <v>358</v>
      </c>
      <c r="F59" t="s">
        <v>213</v>
      </c>
      <c r="G59" t="s">
        <v>384</v>
      </c>
      <c r="H59" t="s">
        <v>135</v>
      </c>
      <c r="I59" t="s">
        <v>360</v>
      </c>
      <c r="J59" t="s">
        <v>135</v>
      </c>
      <c r="K59" t="s">
        <v>360</v>
      </c>
      <c r="L59" t="s">
        <v>136</v>
      </c>
      <c r="M59" t="s">
        <v>361</v>
      </c>
      <c r="N59" t="s">
        <v>137</v>
      </c>
      <c r="O59" t="s">
        <v>362</v>
      </c>
      <c r="P59" t="s">
        <v>144</v>
      </c>
      <c r="Q59" t="s">
        <v>368</v>
      </c>
      <c r="R59" t="s">
        <v>137</v>
      </c>
      <c r="S59" t="s">
        <v>362</v>
      </c>
      <c r="T59" t="s">
        <v>139</v>
      </c>
      <c r="U59" t="s">
        <v>364</v>
      </c>
      <c r="V59" t="s">
        <v>140</v>
      </c>
      <c r="W59" t="s">
        <v>365</v>
      </c>
      <c r="X59" t="s">
        <v>141</v>
      </c>
      <c r="Y59" t="s">
        <v>366</v>
      </c>
      <c r="Z59" t="s">
        <v>142</v>
      </c>
      <c r="AA59" t="s">
        <v>367</v>
      </c>
      <c r="AB59">
        <v>241</v>
      </c>
      <c r="AC59">
        <v>241.5</v>
      </c>
      <c r="AD59">
        <v>244.1</v>
      </c>
      <c r="AE59">
        <v>245.2</v>
      </c>
      <c r="AF59">
        <v>229.7</v>
      </c>
      <c r="AG59">
        <v>233.9</v>
      </c>
      <c r="AH59">
        <v>248.1</v>
      </c>
      <c r="AI59">
        <v>251.4</v>
      </c>
      <c r="AJ59">
        <v>265</v>
      </c>
      <c r="AK59">
        <v>286.10000000000002</v>
      </c>
      <c r="AL59">
        <v>300.2</v>
      </c>
      <c r="AM59">
        <v>312.3</v>
      </c>
      <c r="AN59">
        <v>313.39999999999998</v>
      </c>
      <c r="AO59">
        <v>308.89999999999998</v>
      </c>
      <c r="AP59">
        <v>301.2</v>
      </c>
      <c r="AQ59">
        <v>297.5</v>
      </c>
      <c r="AR59">
        <v>297.2</v>
      </c>
      <c r="AS59">
        <v>294.39999999999998</v>
      </c>
      <c r="AT59">
        <v>303.10000000000002</v>
      </c>
      <c r="AU59">
        <v>305.8</v>
      </c>
      <c r="AV59">
        <v>346.2</v>
      </c>
      <c r="AW59">
        <v>360</v>
      </c>
      <c r="AX59">
        <v>365.3</v>
      </c>
      <c r="AY59">
        <v>383.4</v>
      </c>
      <c r="AZ59">
        <v>402.8</v>
      </c>
      <c r="BA59">
        <v>398.1</v>
      </c>
      <c r="BB59">
        <v>410.2</v>
      </c>
      <c r="BC59">
        <v>426.4</v>
      </c>
      <c r="BD59">
        <v>424.3</v>
      </c>
      <c r="BE59">
        <v>436.3</v>
      </c>
      <c r="BF59">
        <v>446.9</v>
      </c>
      <c r="BG59">
        <v>456.5</v>
      </c>
      <c r="BH59">
        <v>467</v>
      </c>
      <c r="BI59">
        <v>470.6</v>
      </c>
      <c r="BJ59">
        <v>474.5</v>
      </c>
      <c r="BK59">
        <v>497.5</v>
      </c>
      <c r="BL59">
        <v>475.8</v>
      </c>
      <c r="BM59">
        <v>486.6</v>
      </c>
      <c r="BN59">
        <v>488.6</v>
      </c>
      <c r="BO59">
        <v>497</v>
      </c>
      <c r="BP59">
        <v>514.20000000000005</v>
      </c>
      <c r="BQ59">
        <v>529.4</v>
      </c>
      <c r="BR59">
        <v>528.5</v>
      </c>
      <c r="BS59">
        <v>561.4</v>
      </c>
      <c r="BT59">
        <v>563.5</v>
      </c>
      <c r="BU59">
        <v>593.79999999999995</v>
      </c>
      <c r="BV59">
        <v>599.20000000000005</v>
      </c>
      <c r="BW59">
        <v>619.5</v>
      </c>
      <c r="BX59">
        <v>617.6</v>
      </c>
      <c r="BY59">
        <v>621</v>
      </c>
      <c r="BZ59">
        <v>621.6</v>
      </c>
      <c r="CA59">
        <v>633.20000000000005</v>
      </c>
      <c r="CB59">
        <v>621.5</v>
      </c>
      <c r="CC59">
        <v>637.70000000000005</v>
      </c>
      <c r="CD59">
        <v>630.4</v>
      </c>
      <c r="CE59">
        <v>524</v>
      </c>
      <c r="CF59">
        <v>468.7</v>
      </c>
      <c r="CG59">
        <v>450.8</v>
      </c>
      <c r="CH59">
        <v>475.8</v>
      </c>
      <c r="CI59">
        <v>463.6</v>
      </c>
      <c r="CJ59">
        <v>484.4</v>
      </c>
      <c r="CK59">
        <v>528.4</v>
      </c>
      <c r="CL59">
        <v>552</v>
      </c>
      <c r="CM59">
        <v>637.1</v>
      </c>
      <c r="CN59">
        <v>613</v>
      </c>
      <c r="CO59">
        <v>633</v>
      </c>
      <c r="CP59">
        <v>639.20000000000005</v>
      </c>
      <c r="CQ59">
        <v>641.5</v>
      </c>
      <c r="CR59">
        <v>616.29999999999995</v>
      </c>
      <c r="CS59">
        <v>638.9</v>
      </c>
      <c r="CT59">
        <v>659.8</v>
      </c>
      <c r="CU59">
        <v>658.6</v>
      </c>
      <c r="CV59">
        <v>703.4</v>
      </c>
      <c r="CW59">
        <v>671.7</v>
      </c>
      <c r="CX59">
        <v>634.1</v>
      </c>
      <c r="CY59">
        <v>647.79999999999995</v>
      </c>
      <c r="CZ59">
        <v>692.4</v>
      </c>
      <c r="DA59">
        <v>694.1</v>
      </c>
      <c r="DB59">
        <v>701.8</v>
      </c>
      <c r="DC59">
        <v>736</v>
      </c>
      <c r="DD59">
        <v>718.3</v>
      </c>
      <c r="DE59">
        <v>737.5</v>
      </c>
      <c r="DF59">
        <v>728.6</v>
      </c>
      <c r="DG59">
        <v>696.8</v>
      </c>
      <c r="DH59">
        <v>767.1</v>
      </c>
      <c r="DI59">
        <v>755.4</v>
      </c>
      <c r="DJ59">
        <v>728.1</v>
      </c>
      <c r="DK59">
        <v>731.1</v>
      </c>
      <c r="DL59">
        <v>757.7</v>
      </c>
      <c r="DM59">
        <v>784.7</v>
      </c>
      <c r="DN59">
        <v>768.6</v>
      </c>
      <c r="DO59">
        <v>793.5</v>
      </c>
      <c r="DP59">
        <v>794.3</v>
      </c>
      <c r="DQ59">
        <v>812.7</v>
      </c>
      <c r="DR59">
        <v>825.9</v>
      </c>
      <c r="DS59">
        <v>821.2</v>
      </c>
      <c r="DT59">
        <v>878.7</v>
      </c>
      <c r="DU59">
        <v>868.5</v>
      </c>
      <c r="DV59">
        <v>866.1</v>
      </c>
      <c r="DW59">
        <v>851.6</v>
      </c>
      <c r="DX59">
        <v>885.9</v>
      </c>
      <c r="DY59">
        <v>730.3</v>
      </c>
      <c r="DZ59">
        <v>823.8</v>
      </c>
      <c r="EA59">
        <v>822.5</v>
      </c>
      <c r="EB59">
        <v>859.8</v>
      </c>
      <c r="EC59">
        <v>895.4</v>
      </c>
      <c r="ED59">
        <v>902.9</v>
      </c>
      <c r="EE59">
        <v>935.1</v>
      </c>
      <c r="EF59">
        <v>910.7</v>
      </c>
      <c r="EG59">
        <v>871.6</v>
      </c>
      <c r="EH59">
        <v>909.6</v>
      </c>
      <c r="EI59">
        <v>922.5</v>
      </c>
      <c r="EJ59">
        <v>903.8</v>
      </c>
      <c r="EK59">
        <v>865.2</v>
      </c>
      <c r="EL59">
        <v>829</v>
      </c>
      <c r="EM59">
        <v>831.9</v>
      </c>
    </row>
    <row r="60" spans="1:143" x14ac:dyDescent="0.3">
      <c r="A60" t="s">
        <v>216</v>
      </c>
      <c r="B60" t="s">
        <v>132</v>
      </c>
      <c r="C60" t="s">
        <v>357</v>
      </c>
      <c r="D60" t="s">
        <v>133</v>
      </c>
      <c r="E60" t="s">
        <v>358</v>
      </c>
      <c r="F60" t="s">
        <v>213</v>
      </c>
      <c r="G60" t="s">
        <v>384</v>
      </c>
      <c r="H60" t="s">
        <v>135</v>
      </c>
      <c r="I60" t="s">
        <v>360</v>
      </c>
      <c r="J60" t="s">
        <v>135</v>
      </c>
      <c r="K60" t="s">
        <v>360</v>
      </c>
      <c r="L60" t="s">
        <v>136</v>
      </c>
      <c r="M60" t="s">
        <v>361</v>
      </c>
      <c r="N60" t="s">
        <v>137</v>
      </c>
      <c r="O60" t="s">
        <v>362</v>
      </c>
      <c r="P60" t="s">
        <v>144</v>
      </c>
      <c r="Q60" t="s">
        <v>368</v>
      </c>
      <c r="R60" t="s">
        <v>137</v>
      </c>
      <c r="S60" t="s">
        <v>362</v>
      </c>
      <c r="T60" t="s">
        <v>139</v>
      </c>
      <c r="U60" t="s">
        <v>364</v>
      </c>
      <c r="V60" t="s">
        <v>148</v>
      </c>
      <c r="W60" t="s">
        <v>370</v>
      </c>
      <c r="X60" t="s">
        <v>141</v>
      </c>
      <c r="Y60" t="s">
        <v>366</v>
      </c>
      <c r="Z60" t="s">
        <v>142</v>
      </c>
      <c r="AA60" t="s">
        <v>367</v>
      </c>
      <c r="AB60">
        <v>114.8</v>
      </c>
      <c r="AC60">
        <v>118.4</v>
      </c>
      <c r="AD60">
        <v>123.3</v>
      </c>
      <c r="AE60">
        <v>129.4</v>
      </c>
      <c r="AF60">
        <v>137</v>
      </c>
      <c r="AG60">
        <v>144</v>
      </c>
      <c r="AH60">
        <v>157</v>
      </c>
      <c r="AI60">
        <v>162.1</v>
      </c>
      <c r="AJ60">
        <v>167.5</v>
      </c>
      <c r="AK60">
        <v>183</v>
      </c>
      <c r="AL60">
        <v>198.2</v>
      </c>
      <c r="AM60">
        <v>205.2</v>
      </c>
      <c r="AN60">
        <v>195.9</v>
      </c>
      <c r="AO60">
        <v>195.2</v>
      </c>
      <c r="AP60">
        <v>186.9</v>
      </c>
      <c r="AQ60">
        <v>183.3</v>
      </c>
      <c r="AR60">
        <v>190.7</v>
      </c>
      <c r="AS60">
        <v>190.6</v>
      </c>
      <c r="AT60">
        <v>198.7</v>
      </c>
      <c r="AU60">
        <v>203.1</v>
      </c>
      <c r="AV60">
        <v>222.3</v>
      </c>
      <c r="AW60">
        <v>232.3</v>
      </c>
      <c r="AX60">
        <v>239.9</v>
      </c>
      <c r="AY60">
        <v>258.8</v>
      </c>
      <c r="AZ60">
        <v>270.39999999999998</v>
      </c>
      <c r="BA60">
        <v>273.5</v>
      </c>
      <c r="BB60">
        <v>280.5</v>
      </c>
      <c r="BC60">
        <v>296.60000000000002</v>
      </c>
      <c r="BD60">
        <v>291.8</v>
      </c>
      <c r="BE60">
        <v>302.60000000000002</v>
      </c>
      <c r="BF60">
        <v>313.3</v>
      </c>
      <c r="BG60">
        <v>320.3</v>
      </c>
      <c r="BH60">
        <v>337.5</v>
      </c>
      <c r="BI60">
        <v>337.3</v>
      </c>
      <c r="BJ60">
        <v>349.7</v>
      </c>
      <c r="BK60">
        <v>356.8</v>
      </c>
      <c r="BL60">
        <v>344.7</v>
      </c>
      <c r="BM60">
        <v>362.3</v>
      </c>
      <c r="BN60">
        <v>370.9</v>
      </c>
      <c r="BO60">
        <v>376.4</v>
      </c>
      <c r="BP60">
        <v>386.7</v>
      </c>
      <c r="BQ60">
        <v>404</v>
      </c>
      <c r="BR60">
        <v>415</v>
      </c>
      <c r="BS60">
        <v>439.7</v>
      </c>
      <c r="BT60">
        <v>448</v>
      </c>
      <c r="BU60">
        <v>482.2</v>
      </c>
      <c r="BV60">
        <v>500.3</v>
      </c>
      <c r="BW60">
        <v>522.6</v>
      </c>
      <c r="BX60">
        <v>536.6</v>
      </c>
      <c r="BY60">
        <v>564</v>
      </c>
      <c r="BZ60">
        <v>574.6</v>
      </c>
      <c r="CA60">
        <v>597.9</v>
      </c>
      <c r="CB60">
        <v>587.1</v>
      </c>
      <c r="CC60">
        <v>603.1</v>
      </c>
      <c r="CD60">
        <v>598.5</v>
      </c>
      <c r="CE60">
        <v>497.8</v>
      </c>
      <c r="CF60">
        <v>441.7</v>
      </c>
      <c r="CG60">
        <v>430.4</v>
      </c>
      <c r="CH60">
        <v>438.1</v>
      </c>
      <c r="CI60">
        <v>435.1</v>
      </c>
      <c r="CJ60">
        <v>455.5</v>
      </c>
      <c r="CK60">
        <v>480.9</v>
      </c>
      <c r="CL60">
        <v>517.4</v>
      </c>
      <c r="CM60">
        <v>573.1</v>
      </c>
      <c r="CN60">
        <v>582.79999999999995</v>
      </c>
      <c r="CO60">
        <v>609.29999999999995</v>
      </c>
      <c r="CP60">
        <v>617.79999999999995</v>
      </c>
      <c r="CQ60">
        <v>601.70000000000005</v>
      </c>
      <c r="CR60">
        <v>608.9</v>
      </c>
      <c r="CS60">
        <v>618.9</v>
      </c>
      <c r="CT60">
        <v>643</v>
      </c>
      <c r="CU60">
        <v>645.5</v>
      </c>
      <c r="CV60">
        <v>655.8</v>
      </c>
      <c r="CW60">
        <v>660.9</v>
      </c>
      <c r="CX60">
        <v>636.9</v>
      </c>
      <c r="CY60">
        <v>653.5</v>
      </c>
      <c r="CZ60">
        <v>703.9</v>
      </c>
      <c r="DA60">
        <v>701.1</v>
      </c>
      <c r="DB60">
        <v>726.4</v>
      </c>
      <c r="DC60">
        <v>732.8</v>
      </c>
      <c r="DD60">
        <v>734</v>
      </c>
      <c r="DE60">
        <v>733.2</v>
      </c>
      <c r="DF60">
        <v>710.4</v>
      </c>
      <c r="DG60">
        <v>704.7</v>
      </c>
      <c r="DH60">
        <v>766.8</v>
      </c>
      <c r="DI60">
        <v>751.8</v>
      </c>
      <c r="DJ60">
        <v>750.5</v>
      </c>
      <c r="DK60">
        <v>737.7</v>
      </c>
      <c r="DL60">
        <v>778.4</v>
      </c>
      <c r="DM60">
        <v>815</v>
      </c>
      <c r="DN60">
        <v>800.7</v>
      </c>
      <c r="DO60">
        <v>832.4</v>
      </c>
      <c r="DP60">
        <v>837</v>
      </c>
      <c r="DQ60">
        <v>856.9</v>
      </c>
      <c r="DR60">
        <v>881.7</v>
      </c>
      <c r="DS60">
        <v>914.1</v>
      </c>
      <c r="DT60">
        <v>911.1</v>
      </c>
      <c r="DU60">
        <v>927.7</v>
      </c>
      <c r="DV60">
        <v>927.6</v>
      </c>
      <c r="DW60">
        <v>913.8</v>
      </c>
      <c r="DX60">
        <v>935.5</v>
      </c>
      <c r="DY60">
        <v>807.3</v>
      </c>
      <c r="DZ60">
        <v>890.3</v>
      </c>
      <c r="EA60">
        <v>906.3</v>
      </c>
      <c r="EB60">
        <v>931</v>
      </c>
      <c r="EC60">
        <v>1003.9</v>
      </c>
      <c r="ED60">
        <v>1079.8</v>
      </c>
      <c r="EE60">
        <v>1119.7</v>
      </c>
      <c r="EF60">
        <v>1142.5999999999999</v>
      </c>
      <c r="EG60">
        <v>1165.0999999999999</v>
      </c>
      <c r="EH60">
        <v>1187.8</v>
      </c>
      <c r="EI60">
        <v>1208.5999999999999</v>
      </c>
      <c r="EJ60">
        <v>1234.3</v>
      </c>
      <c r="EK60">
        <v>1179.3</v>
      </c>
      <c r="EL60">
        <v>1158.5999999999999</v>
      </c>
      <c r="EM60">
        <v>1194.9000000000001</v>
      </c>
    </row>
    <row r="61" spans="1:143" x14ac:dyDescent="0.3">
      <c r="A61" t="s">
        <v>217</v>
      </c>
      <c r="B61" t="s">
        <v>132</v>
      </c>
      <c r="C61" t="s">
        <v>357</v>
      </c>
      <c r="D61" t="s">
        <v>133</v>
      </c>
      <c r="E61" t="s">
        <v>358</v>
      </c>
      <c r="F61" t="s">
        <v>218</v>
      </c>
      <c r="G61" t="s">
        <v>385</v>
      </c>
      <c r="H61" t="s">
        <v>135</v>
      </c>
      <c r="I61" t="s">
        <v>360</v>
      </c>
      <c r="J61" t="s">
        <v>135</v>
      </c>
      <c r="K61" t="s">
        <v>360</v>
      </c>
      <c r="L61" t="s">
        <v>136</v>
      </c>
      <c r="M61" t="s">
        <v>361</v>
      </c>
      <c r="N61" t="s">
        <v>137</v>
      </c>
      <c r="O61" t="s">
        <v>362</v>
      </c>
      <c r="P61" t="s">
        <v>138</v>
      </c>
      <c r="Q61" t="s">
        <v>363</v>
      </c>
      <c r="R61" t="s">
        <v>137</v>
      </c>
      <c r="S61" t="s">
        <v>362</v>
      </c>
      <c r="T61" t="s">
        <v>139</v>
      </c>
      <c r="U61" t="s">
        <v>364</v>
      </c>
      <c r="V61" t="s">
        <v>140</v>
      </c>
      <c r="W61" t="s">
        <v>365</v>
      </c>
      <c r="X61" t="s">
        <v>141</v>
      </c>
      <c r="Y61" t="s">
        <v>366</v>
      </c>
      <c r="Z61" t="s">
        <v>142</v>
      </c>
      <c r="AA61" t="s">
        <v>367</v>
      </c>
      <c r="AB61">
        <v>1951051.8</v>
      </c>
      <c r="AC61">
        <v>1962561.3</v>
      </c>
      <c r="AD61">
        <v>1971575.9</v>
      </c>
      <c r="AE61">
        <v>1980333.9</v>
      </c>
      <c r="AF61">
        <v>1982702.3</v>
      </c>
      <c r="AG61">
        <v>1999812.1</v>
      </c>
      <c r="AH61">
        <v>2006370</v>
      </c>
      <c r="AI61">
        <v>2017001.8</v>
      </c>
      <c r="AJ61">
        <v>2022797.5</v>
      </c>
      <c r="AK61">
        <v>2046352.4</v>
      </c>
      <c r="AL61">
        <v>2062594.4</v>
      </c>
      <c r="AM61">
        <v>2088479</v>
      </c>
      <c r="AN61">
        <v>2098653.5</v>
      </c>
      <c r="AO61">
        <v>2108746.1</v>
      </c>
      <c r="AP61">
        <v>2121881.9</v>
      </c>
      <c r="AQ61">
        <v>2126761.2000000002</v>
      </c>
      <c r="AR61">
        <v>2143906.1</v>
      </c>
      <c r="AS61">
        <v>2156162.7999999998</v>
      </c>
      <c r="AT61">
        <v>2180875.7000000002</v>
      </c>
      <c r="AU61">
        <v>2205514.2000000002</v>
      </c>
      <c r="AV61">
        <v>2234649.5</v>
      </c>
      <c r="AW61">
        <v>2255742.1</v>
      </c>
      <c r="AX61">
        <v>2271515.1</v>
      </c>
      <c r="AY61">
        <v>2288497.9</v>
      </c>
      <c r="AZ61">
        <v>2308353.6</v>
      </c>
      <c r="BA61">
        <v>2309207.7999999998</v>
      </c>
      <c r="BB61">
        <v>2316126</v>
      </c>
      <c r="BC61">
        <v>2319167.2000000002</v>
      </c>
      <c r="BD61">
        <v>2324592.6</v>
      </c>
      <c r="BE61">
        <v>2336741.5</v>
      </c>
      <c r="BF61">
        <v>2344914</v>
      </c>
      <c r="BG61">
        <v>2350562.1</v>
      </c>
      <c r="BH61">
        <v>2346018.4</v>
      </c>
      <c r="BI61">
        <v>2346388.7000000002</v>
      </c>
      <c r="BJ61">
        <v>2362780.1</v>
      </c>
      <c r="BK61">
        <v>2380823.5</v>
      </c>
      <c r="BL61">
        <v>2395323.9</v>
      </c>
      <c r="BM61">
        <v>2414738.5</v>
      </c>
      <c r="BN61">
        <v>2420927.2000000002</v>
      </c>
      <c r="BO61">
        <v>2431459.6</v>
      </c>
      <c r="BP61">
        <v>2434565.7000000002</v>
      </c>
      <c r="BQ61">
        <v>2452311.4</v>
      </c>
      <c r="BR61">
        <v>2468509.1</v>
      </c>
      <c r="BS61">
        <v>2487457.1</v>
      </c>
      <c r="BT61">
        <v>2510408.9</v>
      </c>
      <c r="BU61">
        <v>2541425.4</v>
      </c>
      <c r="BV61">
        <v>2559179.4</v>
      </c>
      <c r="BW61">
        <v>2586172.2999999998</v>
      </c>
      <c r="BX61">
        <v>2608381</v>
      </c>
      <c r="BY61">
        <v>2628149.1</v>
      </c>
      <c r="BZ61">
        <v>2642316.7999999998</v>
      </c>
      <c r="CA61">
        <v>2660063.1</v>
      </c>
      <c r="CB61">
        <v>2677629</v>
      </c>
      <c r="CC61">
        <v>2671785.5</v>
      </c>
      <c r="CD61">
        <v>2660755.2999999998</v>
      </c>
      <c r="CE61">
        <v>2612651.2000000002</v>
      </c>
      <c r="CF61">
        <v>2536069.2000000002</v>
      </c>
      <c r="CG61">
        <v>2533922.1</v>
      </c>
      <c r="CH61">
        <v>2545647.4</v>
      </c>
      <c r="CI61">
        <v>2556096.7999999998</v>
      </c>
      <c r="CJ61">
        <v>2569478.1</v>
      </c>
      <c r="CK61">
        <v>2590634.7000000002</v>
      </c>
      <c r="CL61">
        <v>2602329.7999999998</v>
      </c>
      <c r="CM61">
        <v>2619710.2999999998</v>
      </c>
      <c r="CN61">
        <v>2645426.2999999998</v>
      </c>
      <c r="CO61">
        <v>2648740.9</v>
      </c>
      <c r="CP61">
        <v>2654228.4</v>
      </c>
      <c r="CQ61">
        <v>2644433.7999999998</v>
      </c>
      <c r="CR61">
        <v>2641759.6</v>
      </c>
      <c r="CS61">
        <v>2638610.1</v>
      </c>
      <c r="CT61">
        <v>2635257.7000000002</v>
      </c>
      <c r="CU61">
        <v>2623117.2999999998</v>
      </c>
      <c r="CV61">
        <v>2619124.2000000002</v>
      </c>
      <c r="CW61">
        <v>2632655.2000000002</v>
      </c>
      <c r="CX61">
        <v>2641729.7999999998</v>
      </c>
      <c r="CY61">
        <v>2651621.4</v>
      </c>
      <c r="CZ61">
        <v>2665263.2000000002</v>
      </c>
      <c r="DA61">
        <v>2669311.5</v>
      </c>
      <c r="DB61">
        <v>2685043</v>
      </c>
      <c r="DC61">
        <v>2694765.1</v>
      </c>
      <c r="DD61">
        <v>2713429.7</v>
      </c>
      <c r="DE61">
        <v>2725766.9</v>
      </c>
      <c r="DF61">
        <v>2738169.6</v>
      </c>
      <c r="DG61">
        <v>2750469.5</v>
      </c>
      <c r="DH61">
        <v>2763750.9</v>
      </c>
      <c r="DI61">
        <v>2771914</v>
      </c>
      <c r="DJ61">
        <v>2786192.2</v>
      </c>
      <c r="DK61">
        <v>2809079.1</v>
      </c>
      <c r="DL61">
        <v>2830592</v>
      </c>
      <c r="DM61">
        <v>2855353.4</v>
      </c>
      <c r="DN61">
        <v>2880385.4</v>
      </c>
      <c r="DO61">
        <v>2902352.8</v>
      </c>
      <c r="DP61">
        <v>2905222.1</v>
      </c>
      <c r="DQ61">
        <v>2922579.9</v>
      </c>
      <c r="DR61">
        <v>2925920.5</v>
      </c>
      <c r="DS61">
        <v>2947819</v>
      </c>
      <c r="DT61">
        <v>2963869.5</v>
      </c>
      <c r="DU61">
        <v>2976473.8</v>
      </c>
      <c r="DV61">
        <v>2983260.5</v>
      </c>
      <c r="DW61">
        <v>2986575.3</v>
      </c>
      <c r="DX61">
        <v>2903659.9</v>
      </c>
      <c r="DY61">
        <v>2581678.2999999998</v>
      </c>
      <c r="DZ61">
        <v>2872449.6</v>
      </c>
      <c r="EA61">
        <v>2872965.1</v>
      </c>
      <c r="EB61">
        <v>2896533.8</v>
      </c>
      <c r="EC61">
        <v>2947806.2</v>
      </c>
      <c r="ED61">
        <v>3009338.9</v>
      </c>
      <c r="EE61">
        <v>3029082.5</v>
      </c>
      <c r="EF61">
        <v>3047888.1</v>
      </c>
      <c r="EG61">
        <v>3076383.1</v>
      </c>
      <c r="EH61">
        <v>3094598.8</v>
      </c>
      <c r="EI61">
        <v>3092505.5</v>
      </c>
      <c r="EJ61">
        <v>3097753.4</v>
      </c>
      <c r="EK61">
        <v>3101308.5</v>
      </c>
      <c r="EL61">
        <v>3102013.3</v>
      </c>
      <c r="EM61">
        <v>3103413.3</v>
      </c>
    </row>
    <row r="62" spans="1:143" x14ac:dyDescent="0.3">
      <c r="A62" t="s">
        <v>219</v>
      </c>
      <c r="B62" t="s">
        <v>132</v>
      </c>
      <c r="C62" t="s">
        <v>357</v>
      </c>
      <c r="D62" t="s">
        <v>133</v>
      </c>
      <c r="E62" t="s">
        <v>358</v>
      </c>
      <c r="F62" t="s">
        <v>218</v>
      </c>
      <c r="G62" t="s">
        <v>385</v>
      </c>
      <c r="H62" t="s">
        <v>135</v>
      </c>
      <c r="I62" t="s">
        <v>360</v>
      </c>
      <c r="J62" t="s">
        <v>135</v>
      </c>
      <c r="K62" t="s">
        <v>360</v>
      </c>
      <c r="L62" t="s">
        <v>136</v>
      </c>
      <c r="M62" t="s">
        <v>361</v>
      </c>
      <c r="N62" t="s">
        <v>137</v>
      </c>
      <c r="O62" t="s">
        <v>362</v>
      </c>
      <c r="P62" t="s">
        <v>138</v>
      </c>
      <c r="Q62" t="s">
        <v>363</v>
      </c>
      <c r="R62" t="s">
        <v>137</v>
      </c>
      <c r="S62" t="s">
        <v>362</v>
      </c>
      <c r="T62" t="s">
        <v>139</v>
      </c>
      <c r="U62" t="s">
        <v>364</v>
      </c>
      <c r="V62" t="s">
        <v>148</v>
      </c>
      <c r="W62" t="s">
        <v>370</v>
      </c>
      <c r="X62" t="s">
        <v>141</v>
      </c>
      <c r="Y62" t="s">
        <v>366</v>
      </c>
      <c r="Z62" t="s">
        <v>142</v>
      </c>
      <c r="AA62" t="s">
        <v>367</v>
      </c>
      <c r="AB62">
        <v>1396896</v>
      </c>
      <c r="AC62">
        <v>1414187.2</v>
      </c>
      <c r="AD62">
        <v>1440148.6</v>
      </c>
      <c r="AE62">
        <v>1459623.8</v>
      </c>
      <c r="AF62">
        <v>1469964</v>
      </c>
      <c r="AG62">
        <v>1490633.3</v>
      </c>
      <c r="AH62">
        <v>1504708.5</v>
      </c>
      <c r="AI62">
        <v>1509302.2</v>
      </c>
      <c r="AJ62">
        <v>1506448</v>
      </c>
      <c r="AK62">
        <v>1521932.6</v>
      </c>
      <c r="AL62">
        <v>1539705.6</v>
      </c>
      <c r="AM62">
        <v>1565803.3</v>
      </c>
      <c r="AN62">
        <v>1571677.6</v>
      </c>
      <c r="AO62">
        <v>1587254.7</v>
      </c>
      <c r="AP62">
        <v>1602267.4</v>
      </c>
      <c r="AQ62">
        <v>1616097.8</v>
      </c>
      <c r="AR62">
        <v>1630240.6</v>
      </c>
      <c r="AS62">
        <v>1643534</v>
      </c>
      <c r="AT62">
        <v>1669130.4</v>
      </c>
      <c r="AU62">
        <v>1693838.6</v>
      </c>
      <c r="AV62">
        <v>1726647.6</v>
      </c>
      <c r="AW62">
        <v>1750870.3</v>
      </c>
      <c r="AX62">
        <v>1777163</v>
      </c>
      <c r="AY62">
        <v>1797875.9</v>
      </c>
      <c r="AZ62">
        <v>1828031.1</v>
      </c>
      <c r="BA62">
        <v>1844393.5</v>
      </c>
      <c r="BB62">
        <v>1857418.2</v>
      </c>
      <c r="BC62">
        <v>1874599.4</v>
      </c>
      <c r="BD62">
        <v>1896348.6</v>
      </c>
      <c r="BE62">
        <v>1908973.8</v>
      </c>
      <c r="BF62">
        <v>1926715.8</v>
      </c>
      <c r="BG62">
        <v>1941185.9</v>
      </c>
      <c r="BH62">
        <v>1944313.3</v>
      </c>
      <c r="BI62">
        <v>1955145.1</v>
      </c>
      <c r="BJ62">
        <v>1981641.6</v>
      </c>
      <c r="BK62">
        <v>1998334.6</v>
      </c>
      <c r="BL62">
        <v>2016443.1</v>
      </c>
      <c r="BM62">
        <v>2046883.7</v>
      </c>
      <c r="BN62">
        <v>2062131.4</v>
      </c>
      <c r="BO62">
        <v>2086573</v>
      </c>
      <c r="BP62">
        <v>2103946.7000000002</v>
      </c>
      <c r="BQ62">
        <v>2123746.4</v>
      </c>
      <c r="BR62">
        <v>2147755.7999999998</v>
      </c>
      <c r="BS62">
        <v>2175823.2999999998</v>
      </c>
      <c r="BT62">
        <v>2205307.6</v>
      </c>
      <c r="BU62">
        <v>2243891.7999999998</v>
      </c>
      <c r="BV62">
        <v>2271052.9</v>
      </c>
      <c r="BW62">
        <v>2312622.7999999998</v>
      </c>
      <c r="BX62">
        <v>2349469.2000000002</v>
      </c>
      <c r="BY62">
        <v>2383324</v>
      </c>
      <c r="BZ62">
        <v>2410944.7000000002</v>
      </c>
      <c r="CA62">
        <v>2449683.9</v>
      </c>
      <c r="CB62">
        <v>2481521.6</v>
      </c>
      <c r="CC62">
        <v>2499599.4</v>
      </c>
      <c r="CD62">
        <v>2502662.7999999998</v>
      </c>
      <c r="CE62">
        <v>2451172.7000000002</v>
      </c>
      <c r="CF62">
        <v>2366042.9</v>
      </c>
      <c r="CG62">
        <v>2368739.9</v>
      </c>
      <c r="CH62">
        <v>2389221.6</v>
      </c>
      <c r="CI62">
        <v>2404708.9</v>
      </c>
      <c r="CJ62">
        <v>2421945.2000000002</v>
      </c>
      <c r="CK62">
        <v>2447253.9</v>
      </c>
      <c r="CL62">
        <v>2471977.2000000002</v>
      </c>
      <c r="CM62">
        <v>2495251.4</v>
      </c>
      <c r="CN62">
        <v>2527356.1</v>
      </c>
      <c r="CO62">
        <v>2536308.6</v>
      </c>
      <c r="CP62">
        <v>2543739.5</v>
      </c>
      <c r="CQ62">
        <v>2535516.1</v>
      </c>
      <c r="CR62">
        <v>2543853.7000000002</v>
      </c>
      <c r="CS62">
        <v>2550095.7999999998</v>
      </c>
      <c r="CT62">
        <v>2562811.2999999998</v>
      </c>
      <c r="CU62">
        <v>2554119.4</v>
      </c>
      <c r="CV62">
        <v>2560602.9</v>
      </c>
      <c r="CW62">
        <v>2575265.4</v>
      </c>
      <c r="CX62">
        <v>2587263.7999999998</v>
      </c>
      <c r="CY62">
        <v>2599860.7999999998</v>
      </c>
      <c r="CZ62">
        <v>2620599.7999999998</v>
      </c>
      <c r="DA62">
        <v>2629692.4</v>
      </c>
      <c r="DB62">
        <v>2646696.2999999998</v>
      </c>
      <c r="DC62">
        <v>2663417.1</v>
      </c>
      <c r="DD62">
        <v>2699709.1</v>
      </c>
      <c r="DE62">
        <v>2723945.1</v>
      </c>
      <c r="DF62">
        <v>2742387.3</v>
      </c>
      <c r="DG62">
        <v>2761794.3</v>
      </c>
      <c r="DH62">
        <v>2777648.6</v>
      </c>
      <c r="DI62">
        <v>2791139</v>
      </c>
      <c r="DJ62">
        <v>2810326.5</v>
      </c>
      <c r="DK62">
        <v>2834429.6</v>
      </c>
      <c r="DL62">
        <v>2867900</v>
      </c>
      <c r="DM62">
        <v>2909241.9</v>
      </c>
      <c r="DN62">
        <v>2942454.8</v>
      </c>
      <c r="DO62">
        <v>2975881.9</v>
      </c>
      <c r="DP62">
        <v>2987879.1</v>
      </c>
      <c r="DQ62">
        <v>3012848.7</v>
      </c>
      <c r="DR62">
        <v>3028363.5</v>
      </c>
      <c r="DS62">
        <v>3066621.9</v>
      </c>
      <c r="DT62">
        <v>3096772.4</v>
      </c>
      <c r="DU62">
        <v>3125204.6</v>
      </c>
      <c r="DV62">
        <v>3146114.6</v>
      </c>
      <c r="DW62">
        <v>3170254.9</v>
      </c>
      <c r="DX62">
        <v>3100539</v>
      </c>
      <c r="DY62">
        <v>2795651.5</v>
      </c>
      <c r="DZ62">
        <v>3081267.9</v>
      </c>
      <c r="EA62">
        <v>3110044.8</v>
      </c>
      <c r="EB62">
        <v>3152131.1</v>
      </c>
      <c r="EC62">
        <v>3227698.1</v>
      </c>
      <c r="ED62">
        <v>3319786.2</v>
      </c>
      <c r="EE62">
        <v>3374144.4</v>
      </c>
      <c r="EF62">
        <v>3446604.2</v>
      </c>
      <c r="EG62">
        <v>3543121.5</v>
      </c>
      <c r="EH62">
        <v>3611556.6</v>
      </c>
      <c r="EI62">
        <v>3694343.3</v>
      </c>
      <c r="EJ62">
        <v>3769192.3</v>
      </c>
      <c r="EK62">
        <v>3823104.2</v>
      </c>
      <c r="EL62">
        <v>3832404.7</v>
      </c>
      <c r="EM62">
        <v>3892446.5</v>
      </c>
    </row>
    <row r="63" spans="1:143" x14ac:dyDescent="0.3">
      <c r="A63" t="s">
        <v>220</v>
      </c>
      <c r="B63" t="s">
        <v>132</v>
      </c>
      <c r="C63" t="s">
        <v>357</v>
      </c>
      <c r="D63" t="s">
        <v>133</v>
      </c>
      <c r="E63" t="s">
        <v>358</v>
      </c>
      <c r="F63" t="s">
        <v>218</v>
      </c>
      <c r="G63" t="s">
        <v>385</v>
      </c>
      <c r="H63" t="s">
        <v>135</v>
      </c>
      <c r="I63" t="s">
        <v>360</v>
      </c>
      <c r="J63" t="s">
        <v>135</v>
      </c>
      <c r="K63" t="s">
        <v>360</v>
      </c>
      <c r="L63" t="s">
        <v>136</v>
      </c>
      <c r="M63" t="s">
        <v>361</v>
      </c>
      <c r="N63" t="s">
        <v>137</v>
      </c>
      <c r="O63" t="s">
        <v>362</v>
      </c>
      <c r="P63" t="s">
        <v>144</v>
      </c>
      <c r="Q63" t="s">
        <v>368</v>
      </c>
      <c r="R63" t="s">
        <v>137</v>
      </c>
      <c r="S63" t="s">
        <v>362</v>
      </c>
      <c r="T63" t="s">
        <v>139</v>
      </c>
      <c r="U63" t="s">
        <v>364</v>
      </c>
      <c r="V63" t="s">
        <v>140</v>
      </c>
      <c r="W63" t="s">
        <v>365</v>
      </c>
      <c r="X63" t="s">
        <v>141</v>
      </c>
      <c r="Y63" t="s">
        <v>366</v>
      </c>
      <c r="Z63" t="s">
        <v>142</v>
      </c>
      <c r="AA63" t="s">
        <v>367</v>
      </c>
      <c r="AB63">
        <v>330382.40000000002</v>
      </c>
      <c r="AC63">
        <v>331396.3</v>
      </c>
      <c r="AD63">
        <v>331458.2</v>
      </c>
      <c r="AE63">
        <v>331868.59999999998</v>
      </c>
      <c r="AF63">
        <v>328344.3</v>
      </c>
      <c r="AG63">
        <v>330410.5</v>
      </c>
      <c r="AH63">
        <v>330823.8</v>
      </c>
      <c r="AI63">
        <v>333318.5</v>
      </c>
      <c r="AJ63">
        <v>336368.5</v>
      </c>
      <c r="AK63">
        <v>342234</v>
      </c>
      <c r="AL63">
        <v>347969.9</v>
      </c>
      <c r="AM63">
        <v>353379.9</v>
      </c>
      <c r="AN63">
        <v>354468.3</v>
      </c>
      <c r="AO63">
        <v>355790</v>
      </c>
      <c r="AP63">
        <v>355662.9</v>
      </c>
      <c r="AQ63">
        <v>352766.2</v>
      </c>
      <c r="AR63">
        <v>357676</v>
      </c>
      <c r="AS63">
        <v>358754.4</v>
      </c>
      <c r="AT63">
        <v>364795.7</v>
      </c>
      <c r="AU63">
        <v>372011.7</v>
      </c>
      <c r="AV63">
        <v>377866.7</v>
      </c>
      <c r="AW63">
        <v>386219.4</v>
      </c>
      <c r="AX63">
        <v>389220</v>
      </c>
      <c r="AY63">
        <v>394355.7</v>
      </c>
      <c r="AZ63">
        <v>397231.9</v>
      </c>
      <c r="BA63">
        <v>392789.6</v>
      </c>
      <c r="BB63">
        <v>392209.2</v>
      </c>
      <c r="BC63">
        <v>389002.8</v>
      </c>
      <c r="BD63">
        <v>389592.2</v>
      </c>
      <c r="BE63">
        <v>392242.8</v>
      </c>
      <c r="BF63">
        <v>394403.5</v>
      </c>
      <c r="BG63">
        <v>395481.9</v>
      </c>
      <c r="BH63">
        <v>395839.6</v>
      </c>
      <c r="BI63">
        <v>393920.7</v>
      </c>
      <c r="BJ63">
        <v>397734.3</v>
      </c>
      <c r="BK63">
        <v>403385.3</v>
      </c>
      <c r="BL63">
        <v>403871.5</v>
      </c>
      <c r="BM63">
        <v>408994</v>
      </c>
      <c r="BN63">
        <v>408090.8</v>
      </c>
      <c r="BO63">
        <v>409484.7</v>
      </c>
      <c r="BP63">
        <v>411603.7</v>
      </c>
      <c r="BQ63">
        <v>414308.6</v>
      </c>
      <c r="BR63">
        <v>419081</v>
      </c>
      <c r="BS63">
        <v>425515.7</v>
      </c>
      <c r="BT63">
        <v>431662.1</v>
      </c>
      <c r="BU63">
        <v>442840</v>
      </c>
      <c r="BV63">
        <v>446971.7</v>
      </c>
      <c r="BW63">
        <v>452791.8</v>
      </c>
      <c r="BX63">
        <v>457284.4</v>
      </c>
      <c r="BY63">
        <v>458856.4</v>
      </c>
      <c r="BZ63">
        <v>464077.1</v>
      </c>
      <c r="CA63">
        <v>466808.8</v>
      </c>
      <c r="CB63">
        <v>465880.2</v>
      </c>
      <c r="CC63">
        <v>461552.5</v>
      </c>
      <c r="CD63">
        <v>453582.6</v>
      </c>
      <c r="CE63">
        <v>428266.9</v>
      </c>
      <c r="CF63">
        <v>383109</v>
      </c>
      <c r="CG63">
        <v>383949.1</v>
      </c>
      <c r="CH63">
        <v>391332.5</v>
      </c>
      <c r="CI63">
        <v>395817.2</v>
      </c>
      <c r="CJ63">
        <v>413546.1</v>
      </c>
      <c r="CK63">
        <v>423134.7</v>
      </c>
      <c r="CL63">
        <v>429980.1</v>
      </c>
      <c r="CM63">
        <v>437646.2</v>
      </c>
      <c r="CN63">
        <v>446136.8</v>
      </c>
      <c r="CO63">
        <v>447040.5</v>
      </c>
      <c r="CP63">
        <v>448923.7</v>
      </c>
      <c r="CQ63">
        <v>445340.1</v>
      </c>
      <c r="CR63">
        <v>439258.2</v>
      </c>
      <c r="CS63">
        <v>437379.5</v>
      </c>
      <c r="CT63">
        <v>439140.7</v>
      </c>
      <c r="CU63">
        <v>431696</v>
      </c>
      <c r="CV63">
        <v>428864.5</v>
      </c>
      <c r="CW63">
        <v>433306.5</v>
      </c>
      <c r="CX63">
        <v>434955.1</v>
      </c>
      <c r="CY63">
        <v>439796.8</v>
      </c>
      <c r="CZ63">
        <v>447498.5</v>
      </c>
      <c r="DA63">
        <v>448749.4</v>
      </c>
      <c r="DB63">
        <v>449769.8</v>
      </c>
      <c r="DC63">
        <v>453425.3</v>
      </c>
      <c r="DD63">
        <v>462813.7</v>
      </c>
      <c r="DE63">
        <v>466144</v>
      </c>
      <c r="DF63">
        <v>468453</v>
      </c>
      <c r="DG63">
        <v>471145.7</v>
      </c>
      <c r="DH63">
        <v>476907.7</v>
      </c>
      <c r="DI63">
        <v>475770.3</v>
      </c>
      <c r="DJ63">
        <v>476664.1</v>
      </c>
      <c r="DK63">
        <v>488397.9</v>
      </c>
      <c r="DL63">
        <v>489270</v>
      </c>
      <c r="DM63">
        <v>495112.8</v>
      </c>
      <c r="DN63">
        <v>504068.9</v>
      </c>
      <c r="DO63">
        <v>512506.5</v>
      </c>
      <c r="DP63">
        <v>507921.5</v>
      </c>
      <c r="DQ63">
        <v>511786</v>
      </c>
      <c r="DR63">
        <v>510467.8</v>
      </c>
      <c r="DS63">
        <v>512487</v>
      </c>
      <c r="DT63">
        <v>513348.8</v>
      </c>
      <c r="DU63">
        <v>515495.2</v>
      </c>
      <c r="DV63">
        <v>516092</v>
      </c>
      <c r="DW63">
        <v>513017.1</v>
      </c>
      <c r="DX63">
        <v>494871.3</v>
      </c>
      <c r="DY63">
        <v>414666.5</v>
      </c>
      <c r="DZ63">
        <v>490471.7</v>
      </c>
      <c r="EA63">
        <v>504704</v>
      </c>
      <c r="EB63">
        <v>519836.8</v>
      </c>
      <c r="EC63">
        <v>521746.2</v>
      </c>
      <c r="ED63">
        <v>527072.6</v>
      </c>
      <c r="EE63">
        <v>529404.4</v>
      </c>
      <c r="EF63">
        <v>537629</v>
      </c>
      <c r="EG63">
        <v>542135.80000000005</v>
      </c>
      <c r="EH63">
        <v>549798.69999999995</v>
      </c>
      <c r="EI63">
        <v>553296.6</v>
      </c>
      <c r="EJ63">
        <v>544229.6</v>
      </c>
      <c r="EK63">
        <v>544939.69999999995</v>
      </c>
      <c r="EL63">
        <v>541072.69999999995</v>
      </c>
      <c r="EM63">
        <v>538065.9</v>
      </c>
    </row>
    <row r="64" spans="1:143" x14ac:dyDescent="0.3">
      <c r="A64" t="s">
        <v>221</v>
      </c>
      <c r="B64" t="s">
        <v>132</v>
      </c>
      <c r="C64" t="s">
        <v>357</v>
      </c>
      <c r="D64" t="s">
        <v>133</v>
      </c>
      <c r="E64" t="s">
        <v>358</v>
      </c>
      <c r="F64" t="s">
        <v>218</v>
      </c>
      <c r="G64" t="s">
        <v>385</v>
      </c>
      <c r="H64" t="s">
        <v>135</v>
      </c>
      <c r="I64" t="s">
        <v>360</v>
      </c>
      <c r="J64" t="s">
        <v>135</v>
      </c>
      <c r="K64" t="s">
        <v>360</v>
      </c>
      <c r="L64" t="s">
        <v>136</v>
      </c>
      <c r="M64" t="s">
        <v>361</v>
      </c>
      <c r="N64" t="s">
        <v>137</v>
      </c>
      <c r="O64" t="s">
        <v>362</v>
      </c>
      <c r="P64" t="s">
        <v>144</v>
      </c>
      <c r="Q64" t="s">
        <v>368</v>
      </c>
      <c r="R64" t="s">
        <v>137</v>
      </c>
      <c r="S64" t="s">
        <v>362</v>
      </c>
      <c r="T64" t="s">
        <v>139</v>
      </c>
      <c r="U64" t="s">
        <v>364</v>
      </c>
      <c r="V64" t="s">
        <v>148</v>
      </c>
      <c r="W64" t="s">
        <v>370</v>
      </c>
      <c r="X64" t="s">
        <v>141</v>
      </c>
      <c r="Y64" t="s">
        <v>366</v>
      </c>
      <c r="Z64" t="s">
        <v>142</v>
      </c>
      <c r="AA64" t="s">
        <v>367</v>
      </c>
      <c r="AB64">
        <v>281916.5</v>
      </c>
      <c r="AC64">
        <v>286169.90000000002</v>
      </c>
      <c r="AD64">
        <v>289024.7</v>
      </c>
      <c r="AE64">
        <v>291865.7</v>
      </c>
      <c r="AF64">
        <v>290763.59999999998</v>
      </c>
      <c r="AG64">
        <v>292614.5</v>
      </c>
      <c r="AH64">
        <v>295305</v>
      </c>
      <c r="AI64">
        <v>295914.5</v>
      </c>
      <c r="AJ64">
        <v>296338.5</v>
      </c>
      <c r="AK64">
        <v>300980.40000000002</v>
      </c>
      <c r="AL64">
        <v>304874</v>
      </c>
      <c r="AM64">
        <v>312024.40000000002</v>
      </c>
      <c r="AN64">
        <v>314797.7</v>
      </c>
      <c r="AO64">
        <v>316862.59999999998</v>
      </c>
      <c r="AP64">
        <v>316251.3</v>
      </c>
      <c r="AQ64">
        <v>314580.2</v>
      </c>
      <c r="AR64">
        <v>316118</v>
      </c>
      <c r="AS64">
        <v>316974.09999999998</v>
      </c>
      <c r="AT64">
        <v>323852.2</v>
      </c>
      <c r="AU64">
        <v>331472.3</v>
      </c>
      <c r="AV64">
        <v>334121.5</v>
      </c>
      <c r="AW64">
        <v>343495.2</v>
      </c>
      <c r="AX64">
        <v>348786.7</v>
      </c>
      <c r="AY64">
        <v>354089.2</v>
      </c>
      <c r="AZ64">
        <v>358037.5</v>
      </c>
      <c r="BA64">
        <v>355683</v>
      </c>
      <c r="BB64">
        <v>354229.9</v>
      </c>
      <c r="BC64">
        <v>351265.8</v>
      </c>
      <c r="BD64">
        <v>355464.1</v>
      </c>
      <c r="BE64">
        <v>357590</v>
      </c>
      <c r="BF64">
        <v>360290.3</v>
      </c>
      <c r="BG64">
        <v>359589.9</v>
      </c>
      <c r="BH64">
        <v>359233.9</v>
      </c>
      <c r="BI64">
        <v>356020.9</v>
      </c>
      <c r="BJ64">
        <v>357837.1</v>
      </c>
      <c r="BK64">
        <v>363233.2</v>
      </c>
      <c r="BL64">
        <v>363222</v>
      </c>
      <c r="BM64">
        <v>368371.4</v>
      </c>
      <c r="BN64">
        <v>369363.20000000001</v>
      </c>
      <c r="BO64">
        <v>373394.1</v>
      </c>
      <c r="BP64">
        <v>374068.6</v>
      </c>
      <c r="BQ64">
        <v>377124.1</v>
      </c>
      <c r="BR64">
        <v>380340.3</v>
      </c>
      <c r="BS64">
        <v>384789.5</v>
      </c>
      <c r="BT64">
        <v>389652.4</v>
      </c>
      <c r="BU64">
        <v>399200.5</v>
      </c>
      <c r="BV64">
        <v>404055.3</v>
      </c>
      <c r="BW64">
        <v>412248.1</v>
      </c>
      <c r="BX64">
        <v>420895.4</v>
      </c>
      <c r="BY64">
        <v>424731.6</v>
      </c>
      <c r="BZ64">
        <v>428714.6</v>
      </c>
      <c r="CA64">
        <v>434032.8</v>
      </c>
      <c r="CB64">
        <v>433033.3</v>
      </c>
      <c r="CC64">
        <v>432024.4</v>
      </c>
      <c r="CD64">
        <v>426870.7</v>
      </c>
      <c r="CE64">
        <v>402679.6</v>
      </c>
      <c r="CF64">
        <v>363812.3</v>
      </c>
      <c r="CG64">
        <v>363699.9</v>
      </c>
      <c r="CH64">
        <v>369988.8</v>
      </c>
      <c r="CI64">
        <v>375104.6</v>
      </c>
      <c r="CJ64">
        <v>384346.6</v>
      </c>
      <c r="CK64">
        <v>394830.6</v>
      </c>
      <c r="CL64">
        <v>401423.3</v>
      </c>
      <c r="CM64">
        <v>410191.7</v>
      </c>
      <c r="CN64">
        <v>416930.3</v>
      </c>
      <c r="CO64">
        <v>418846.7</v>
      </c>
      <c r="CP64">
        <v>422325.8</v>
      </c>
      <c r="CQ64">
        <v>418888</v>
      </c>
      <c r="CR64">
        <v>416804.2</v>
      </c>
      <c r="CS64">
        <v>416749.9</v>
      </c>
      <c r="CT64">
        <v>420432.8</v>
      </c>
      <c r="CU64">
        <v>413031.4</v>
      </c>
      <c r="CV64">
        <v>413526.5</v>
      </c>
      <c r="CW64">
        <v>416852.7</v>
      </c>
      <c r="CX64">
        <v>417983.7</v>
      </c>
      <c r="CY64">
        <v>422137.5</v>
      </c>
      <c r="CZ64">
        <v>429819.6</v>
      </c>
      <c r="DA64">
        <v>432578</v>
      </c>
      <c r="DB64">
        <v>436454.6</v>
      </c>
      <c r="DC64">
        <v>439890.2</v>
      </c>
      <c r="DD64">
        <v>457808</v>
      </c>
      <c r="DE64">
        <v>466934.1</v>
      </c>
      <c r="DF64">
        <v>469426.9</v>
      </c>
      <c r="DG64">
        <v>474387.4</v>
      </c>
      <c r="DH64">
        <v>480348.1</v>
      </c>
      <c r="DI64">
        <v>479486.6</v>
      </c>
      <c r="DJ64">
        <v>481712.8</v>
      </c>
      <c r="DK64">
        <v>488922.1</v>
      </c>
      <c r="DL64">
        <v>488973</v>
      </c>
      <c r="DM64">
        <v>496926.9</v>
      </c>
      <c r="DN64">
        <v>504889.9</v>
      </c>
      <c r="DO64">
        <v>516131.1</v>
      </c>
      <c r="DP64">
        <v>510312.7</v>
      </c>
      <c r="DQ64">
        <v>514731.3</v>
      </c>
      <c r="DR64">
        <v>513919.1</v>
      </c>
      <c r="DS64">
        <v>517712.3</v>
      </c>
      <c r="DT64">
        <v>522115.5</v>
      </c>
      <c r="DU64">
        <v>524291.5</v>
      </c>
      <c r="DV64">
        <v>527046.40000000002</v>
      </c>
      <c r="DW64">
        <v>529272.6</v>
      </c>
      <c r="DX64">
        <v>513305.4</v>
      </c>
      <c r="DY64">
        <v>431666.3</v>
      </c>
      <c r="DZ64">
        <v>506540</v>
      </c>
      <c r="EA64">
        <v>521856.4</v>
      </c>
      <c r="EB64">
        <v>536426.30000000005</v>
      </c>
      <c r="EC64">
        <v>537183.19999999995</v>
      </c>
      <c r="ED64">
        <v>549834.80000000005</v>
      </c>
      <c r="EE64">
        <v>555629.4</v>
      </c>
      <c r="EF64">
        <v>572531.69999999995</v>
      </c>
      <c r="EG64">
        <v>599447.6</v>
      </c>
      <c r="EH64">
        <v>605152.80000000005</v>
      </c>
      <c r="EI64">
        <v>622488.30000000005</v>
      </c>
      <c r="EJ64">
        <v>632899</v>
      </c>
      <c r="EK64">
        <v>643338.9</v>
      </c>
      <c r="EL64">
        <v>636852.9</v>
      </c>
      <c r="EM64">
        <v>640261.80000000005</v>
      </c>
    </row>
    <row r="65" spans="1:143" x14ac:dyDescent="0.3">
      <c r="A65" t="s">
        <v>222</v>
      </c>
      <c r="B65" t="s">
        <v>132</v>
      </c>
      <c r="C65" t="s">
        <v>357</v>
      </c>
      <c r="D65" t="s">
        <v>133</v>
      </c>
      <c r="E65" t="s">
        <v>358</v>
      </c>
      <c r="F65" t="s">
        <v>223</v>
      </c>
      <c r="G65" t="s">
        <v>386</v>
      </c>
      <c r="H65" t="s">
        <v>135</v>
      </c>
      <c r="I65" t="s">
        <v>360</v>
      </c>
      <c r="J65" t="s">
        <v>135</v>
      </c>
      <c r="K65" t="s">
        <v>360</v>
      </c>
      <c r="L65" t="s">
        <v>136</v>
      </c>
      <c r="M65" t="s">
        <v>361</v>
      </c>
      <c r="N65" t="s">
        <v>137</v>
      </c>
      <c r="O65" t="s">
        <v>362</v>
      </c>
      <c r="P65" t="s">
        <v>138</v>
      </c>
      <c r="Q65" t="s">
        <v>363</v>
      </c>
      <c r="R65" t="s">
        <v>137</v>
      </c>
      <c r="S65" t="s">
        <v>362</v>
      </c>
      <c r="T65" t="s">
        <v>139</v>
      </c>
      <c r="U65" t="s">
        <v>364</v>
      </c>
      <c r="V65" t="s">
        <v>140</v>
      </c>
      <c r="W65" t="s">
        <v>365</v>
      </c>
      <c r="X65" t="s">
        <v>141</v>
      </c>
      <c r="Y65" t="s">
        <v>366</v>
      </c>
      <c r="Z65" t="s">
        <v>142</v>
      </c>
      <c r="AA65" t="s">
        <v>367</v>
      </c>
      <c r="AB65">
        <v>29804</v>
      </c>
      <c r="AC65">
        <v>30667</v>
      </c>
      <c r="AD65">
        <v>30487</v>
      </c>
      <c r="AE65">
        <v>30498</v>
      </c>
      <c r="AF65">
        <v>31091</v>
      </c>
      <c r="AG65">
        <v>31347</v>
      </c>
      <c r="AH65">
        <v>31484</v>
      </c>
      <c r="AI65">
        <v>32100</v>
      </c>
      <c r="AJ65">
        <v>32432</v>
      </c>
      <c r="AK65">
        <v>32892</v>
      </c>
      <c r="AL65">
        <v>33674</v>
      </c>
      <c r="AM65">
        <v>34756</v>
      </c>
      <c r="AN65">
        <v>34354</v>
      </c>
      <c r="AO65">
        <v>35084</v>
      </c>
      <c r="AP65">
        <v>35534</v>
      </c>
      <c r="AQ65">
        <v>35874</v>
      </c>
      <c r="AR65">
        <v>36515</v>
      </c>
      <c r="AS65">
        <v>36725</v>
      </c>
      <c r="AT65">
        <v>36914</v>
      </c>
      <c r="AU65">
        <v>37241</v>
      </c>
      <c r="AV65">
        <v>38545</v>
      </c>
      <c r="AW65">
        <v>38857</v>
      </c>
      <c r="AX65">
        <v>39518</v>
      </c>
      <c r="AY65">
        <v>39967</v>
      </c>
      <c r="AZ65">
        <v>40130</v>
      </c>
      <c r="BA65">
        <v>40214</v>
      </c>
      <c r="BB65">
        <v>40480</v>
      </c>
      <c r="BC65">
        <v>40367</v>
      </c>
      <c r="BD65">
        <v>40541</v>
      </c>
      <c r="BE65">
        <v>40912</v>
      </c>
      <c r="BF65">
        <v>40771</v>
      </c>
      <c r="BG65">
        <v>41121</v>
      </c>
      <c r="BH65">
        <v>40779</v>
      </c>
      <c r="BI65">
        <v>41217</v>
      </c>
      <c r="BJ65">
        <v>41674</v>
      </c>
      <c r="BK65">
        <v>41587</v>
      </c>
      <c r="BL65">
        <v>42232</v>
      </c>
      <c r="BM65">
        <v>42620</v>
      </c>
      <c r="BN65">
        <v>42983</v>
      </c>
      <c r="BO65">
        <v>43806</v>
      </c>
      <c r="BP65">
        <v>44221</v>
      </c>
      <c r="BQ65">
        <v>43488</v>
      </c>
      <c r="BR65">
        <v>44196</v>
      </c>
      <c r="BS65">
        <v>44168</v>
      </c>
      <c r="BT65">
        <v>45298</v>
      </c>
      <c r="BU65">
        <v>45465</v>
      </c>
      <c r="BV65">
        <v>45776</v>
      </c>
      <c r="BW65">
        <v>46224</v>
      </c>
      <c r="BX65">
        <v>47272</v>
      </c>
      <c r="BY65">
        <v>48220</v>
      </c>
      <c r="BZ65">
        <v>48827</v>
      </c>
      <c r="CA65">
        <v>49415</v>
      </c>
      <c r="CB65">
        <v>49413</v>
      </c>
      <c r="CC65">
        <v>48930</v>
      </c>
      <c r="CD65">
        <v>49185</v>
      </c>
      <c r="CE65">
        <v>47985</v>
      </c>
      <c r="CF65">
        <v>44892</v>
      </c>
      <c r="CG65">
        <v>44516</v>
      </c>
      <c r="CH65">
        <v>44806</v>
      </c>
      <c r="CI65">
        <v>44441</v>
      </c>
      <c r="CJ65">
        <v>45387</v>
      </c>
      <c r="CK65">
        <v>46191</v>
      </c>
      <c r="CL65">
        <v>45912</v>
      </c>
      <c r="CM65">
        <v>46942</v>
      </c>
      <c r="CN65">
        <v>47133</v>
      </c>
      <c r="CO65">
        <v>46956</v>
      </c>
      <c r="CP65">
        <v>46958</v>
      </c>
      <c r="CQ65">
        <v>46908</v>
      </c>
      <c r="CR65">
        <v>46520</v>
      </c>
      <c r="CS65">
        <v>46134</v>
      </c>
      <c r="CT65">
        <v>45833</v>
      </c>
      <c r="CU65">
        <v>45892</v>
      </c>
      <c r="CV65">
        <v>45387</v>
      </c>
      <c r="CW65">
        <v>45577</v>
      </c>
      <c r="CX65">
        <v>45781</v>
      </c>
      <c r="CY65">
        <v>45691</v>
      </c>
      <c r="CZ65">
        <v>45340</v>
      </c>
      <c r="DA65">
        <v>45453</v>
      </c>
      <c r="DB65">
        <v>45616</v>
      </c>
      <c r="DC65">
        <v>45466</v>
      </c>
      <c r="DD65">
        <v>45166</v>
      </c>
      <c r="DE65">
        <v>45746</v>
      </c>
      <c r="DF65">
        <v>45735</v>
      </c>
      <c r="DG65">
        <v>45952</v>
      </c>
      <c r="DH65">
        <v>46458</v>
      </c>
      <c r="DI65">
        <v>46603</v>
      </c>
      <c r="DJ65">
        <v>47036</v>
      </c>
      <c r="DK65">
        <v>47265</v>
      </c>
      <c r="DL65">
        <v>47890</v>
      </c>
      <c r="DM65">
        <v>48522</v>
      </c>
      <c r="DN65">
        <v>48749</v>
      </c>
      <c r="DO65">
        <v>48986</v>
      </c>
      <c r="DP65">
        <v>48957</v>
      </c>
      <c r="DQ65">
        <v>48896</v>
      </c>
      <c r="DR65">
        <v>48868</v>
      </c>
      <c r="DS65">
        <v>48856</v>
      </c>
      <c r="DT65">
        <v>49223</v>
      </c>
      <c r="DU65">
        <v>49732</v>
      </c>
      <c r="DV65">
        <v>49736</v>
      </c>
      <c r="DW65">
        <v>49770</v>
      </c>
      <c r="DX65">
        <v>49629</v>
      </c>
      <c r="DY65">
        <v>46520</v>
      </c>
      <c r="DZ65">
        <v>48652</v>
      </c>
      <c r="EA65">
        <v>49150</v>
      </c>
      <c r="EB65">
        <v>48998</v>
      </c>
      <c r="EC65">
        <v>49663</v>
      </c>
      <c r="ED65">
        <v>50270</v>
      </c>
      <c r="EE65">
        <v>50693</v>
      </c>
      <c r="EF65">
        <v>50629</v>
      </c>
      <c r="EG65">
        <v>51007</v>
      </c>
      <c r="EH65">
        <v>51013</v>
      </c>
      <c r="EI65">
        <v>50856</v>
      </c>
      <c r="EJ65">
        <v>50799</v>
      </c>
      <c r="EK65">
        <v>51228</v>
      </c>
      <c r="EL65">
        <v>50675</v>
      </c>
      <c r="EM65">
        <v>50207</v>
      </c>
    </row>
    <row r="66" spans="1:143" x14ac:dyDescent="0.3">
      <c r="A66" t="s">
        <v>224</v>
      </c>
      <c r="B66" t="s">
        <v>132</v>
      </c>
      <c r="C66" t="s">
        <v>357</v>
      </c>
      <c r="D66" t="s">
        <v>133</v>
      </c>
      <c r="E66" t="s">
        <v>358</v>
      </c>
      <c r="F66" t="s">
        <v>223</v>
      </c>
      <c r="G66" t="s">
        <v>386</v>
      </c>
      <c r="H66" t="s">
        <v>135</v>
      </c>
      <c r="I66" t="s">
        <v>360</v>
      </c>
      <c r="J66" t="s">
        <v>135</v>
      </c>
      <c r="K66" t="s">
        <v>360</v>
      </c>
      <c r="L66" t="s">
        <v>136</v>
      </c>
      <c r="M66" t="s">
        <v>361</v>
      </c>
      <c r="N66" t="s">
        <v>137</v>
      </c>
      <c r="O66" t="s">
        <v>362</v>
      </c>
      <c r="P66" t="s">
        <v>138</v>
      </c>
      <c r="Q66" t="s">
        <v>363</v>
      </c>
      <c r="R66" t="s">
        <v>137</v>
      </c>
      <c r="S66" t="s">
        <v>362</v>
      </c>
      <c r="T66" t="s">
        <v>139</v>
      </c>
      <c r="U66" t="s">
        <v>364</v>
      </c>
      <c r="V66" t="s">
        <v>148</v>
      </c>
      <c r="W66" t="s">
        <v>370</v>
      </c>
      <c r="X66" t="s">
        <v>141</v>
      </c>
      <c r="Y66" t="s">
        <v>366</v>
      </c>
      <c r="Z66" t="s">
        <v>142</v>
      </c>
      <c r="AA66" t="s">
        <v>367</v>
      </c>
      <c r="AB66">
        <v>21034</v>
      </c>
      <c r="AC66">
        <v>21767</v>
      </c>
      <c r="AD66">
        <v>21730</v>
      </c>
      <c r="AE66">
        <v>21814</v>
      </c>
      <c r="AF66">
        <v>21994</v>
      </c>
      <c r="AG66">
        <v>22125</v>
      </c>
      <c r="AH66">
        <v>22266</v>
      </c>
      <c r="AI66">
        <v>22809</v>
      </c>
      <c r="AJ66">
        <v>23038</v>
      </c>
      <c r="AK66">
        <v>23524</v>
      </c>
      <c r="AL66">
        <v>24312</v>
      </c>
      <c r="AM66">
        <v>25259</v>
      </c>
      <c r="AN66">
        <v>25483</v>
      </c>
      <c r="AO66">
        <v>26094</v>
      </c>
      <c r="AP66">
        <v>26541</v>
      </c>
      <c r="AQ66">
        <v>26653</v>
      </c>
      <c r="AR66">
        <v>27184</v>
      </c>
      <c r="AS66">
        <v>27394</v>
      </c>
      <c r="AT66">
        <v>27738</v>
      </c>
      <c r="AU66">
        <v>28112</v>
      </c>
      <c r="AV66">
        <v>28868</v>
      </c>
      <c r="AW66">
        <v>29438</v>
      </c>
      <c r="AX66">
        <v>30181</v>
      </c>
      <c r="AY66">
        <v>30894</v>
      </c>
      <c r="AZ66">
        <v>31544</v>
      </c>
      <c r="BA66">
        <v>31815</v>
      </c>
      <c r="BB66">
        <v>32003</v>
      </c>
      <c r="BC66">
        <v>31940</v>
      </c>
      <c r="BD66">
        <v>32246</v>
      </c>
      <c r="BE66">
        <v>32645</v>
      </c>
      <c r="BF66">
        <v>32478</v>
      </c>
      <c r="BG66">
        <v>32849</v>
      </c>
      <c r="BH66">
        <v>32751</v>
      </c>
      <c r="BI66">
        <v>32963</v>
      </c>
      <c r="BJ66">
        <v>33239</v>
      </c>
      <c r="BK66">
        <v>33470</v>
      </c>
      <c r="BL66">
        <v>34099</v>
      </c>
      <c r="BM66">
        <v>34552</v>
      </c>
      <c r="BN66">
        <v>34811</v>
      </c>
      <c r="BO66">
        <v>35571</v>
      </c>
      <c r="BP66">
        <v>36007</v>
      </c>
      <c r="BQ66">
        <v>35517</v>
      </c>
      <c r="BR66">
        <v>36054</v>
      </c>
      <c r="BS66">
        <v>36343</v>
      </c>
      <c r="BT66">
        <v>36948</v>
      </c>
      <c r="BU66">
        <v>37337</v>
      </c>
      <c r="BV66">
        <v>37914</v>
      </c>
      <c r="BW66">
        <v>38559</v>
      </c>
      <c r="BX66">
        <v>39662</v>
      </c>
      <c r="BY66">
        <v>40744</v>
      </c>
      <c r="BZ66">
        <v>41451</v>
      </c>
      <c r="CA66">
        <v>42285</v>
      </c>
      <c r="CB66">
        <v>42682</v>
      </c>
      <c r="CC66">
        <v>42702</v>
      </c>
      <c r="CD66">
        <v>43279</v>
      </c>
      <c r="CE66">
        <v>42277</v>
      </c>
      <c r="CF66">
        <v>40206</v>
      </c>
      <c r="CG66">
        <v>39541</v>
      </c>
      <c r="CH66">
        <v>39713</v>
      </c>
      <c r="CI66">
        <v>39606</v>
      </c>
      <c r="CJ66">
        <v>40274</v>
      </c>
      <c r="CK66">
        <v>41086</v>
      </c>
      <c r="CL66">
        <v>41024</v>
      </c>
      <c r="CM66">
        <v>42279</v>
      </c>
      <c r="CN66">
        <v>42531</v>
      </c>
      <c r="CO66">
        <v>42812</v>
      </c>
      <c r="CP66">
        <v>43060</v>
      </c>
      <c r="CQ66">
        <v>43180</v>
      </c>
      <c r="CR66">
        <v>43479</v>
      </c>
      <c r="CS66">
        <v>43332</v>
      </c>
      <c r="CT66">
        <v>43287</v>
      </c>
      <c r="CU66">
        <v>43563</v>
      </c>
      <c r="CV66">
        <v>43455</v>
      </c>
      <c r="CW66">
        <v>43926</v>
      </c>
      <c r="CX66">
        <v>44231</v>
      </c>
      <c r="CY66">
        <v>44373</v>
      </c>
      <c r="CZ66">
        <v>44270</v>
      </c>
      <c r="DA66">
        <v>44515</v>
      </c>
      <c r="DB66">
        <v>44826</v>
      </c>
      <c r="DC66">
        <v>44799</v>
      </c>
      <c r="DD66">
        <v>45052</v>
      </c>
      <c r="DE66">
        <v>45680</v>
      </c>
      <c r="DF66">
        <v>45809</v>
      </c>
      <c r="DG66">
        <v>46058</v>
      </c>
      <c r="DH66">
        <v>46373</v>
      </c>
      <c r="DI66">
        <v>46600</v>
      </c>
      <c r="DJ66">
        <v>47112</v>
      </c>
      <c r="DK66">
        <v>47309</v>
      </c>
      <c r="DL66">
        <v>48154</v>
      </c>
      <c r="DM66">
        <v>48737</v>
      </c>
      <c r="DN66">
        <v>49109</v>
      </c>
      <c r="DO66">
        <v>49707</v>
      </c>
      <c r="DP66">
        <v>49832</v>
      </c>
      <c r="DQ66">
        <v>50092</v>
      </c>
      <c r="DR66">
        <v>50485</v>
      </c>
      <c r="DS66">
        <v>50899</v>
      </c>
      <c r="DT66">
        <v>51147</v>
      </c>
      <c r="DU66">
        <v>51828</v>
      </c>
      <c r="DV66">
        <v>51966</v>
      </c>
      <c r="DW66">
        <v>52350</v>
      </c>
      <c r="DX66">
        <v>52914</v>
      </c>
      <c r="DY66">
        <v>49755</v>
      </c>
      <c r="DZ66">
        <v>51556</v>
      </c>
      <c r="EA66">
        <v>51933</v>
      </c>
      <c r="EB66">
        <v>52398</v>
      </c>
      <c r="EC66">
        <v>53757</v>
      </c>
      <c r="ED66">
        <v>54878</v>
      </c>
      <c r="EE66">
        <v>56170</v>
      </c>
      <c r="EF66">
        <v>56698</v>
      </c>
      <c r="EG66">
        <v>57724</v>
      </c>
      <c r="EH66">
        <v>58721</v>
      </c>
      <c r="EI66">
        <v>59544</v>
      </c>
      <c r="EJ66">
        <v>60778</v>
      </c>
      <c r="EK66">
        <v>61336</v>
      </c>
      <c r="EL66">
        <v>60997</v>
      </c>
      <c r="EM66">
        <v>60491</v>
      </c>
    </row>
    <row r="67" spans="1:143" x14ac:dyDescent="0.3">
      <c r="A67" t="s">
        <v>225</v>
      </c>
      <c r="B67" t="s">
        <v>132</v>
      </c>
      <c r="C67" t="s">
        <v>357</v>
      </c>
      <c r="D67" t="s">
        <v>133</v>
      </c>
      <c r="E67" t="s">
        <v>358</v>
      </c>
      <c r="F67" t="s">
        <v>223</v>
      </c>
      <c r="G67" t="s">
        <v>386</v>
      </c>
      <c r="H67" t="s">
        <v>135</v>
      </c>
      <c r="I67" t="s">
        <v>360</v>
      </c>
      <c r="J67" t="s">
        <v>135</v>
      </c>
      <c r="K67" t="s">
        <v>360</v>
      </c>
      <c r="L67" t="s">
        <v>136</v>
      </c>
      <c r="M67" t="s">
        <v>361</v>
      </c>
      <c r="N67" t="s">
        <v>137</v>
      </c>
      <c r="O67" t="s">
        <v>362</v>
      </c>
      <c r="P67" t="s">
        <v>144</v>
      </c>
      <c r="Q67" t="s">
        <v>368</v>
      </c>
      <c r="R67" t="s">
        <v>137</v>
      </c>
      <c r="S67" t="s">
        <v>362</v>
      </c>
      <c r="T67" t="s">
        <v>139</v>
      </c>
      <c r="U67" t="s">
        <v>364</v>
      </c>
      <c r="V67" t="s">
        <v>140</v>
      </c>
      <c r="W67" t="s">
        <v>365</v>
      </c>
      <c r="X67" t="s">
        <v>141</v>
      </c>
      <c r="Y67" t="s">
        <v>366</v>
      </c>
      <c r="Z67" t="s">
        <v>142</v>
      </c>
      <c r="AA67" t="s">
        <v>367</v>
      </c>
      <c r="AB67">
        <v>4650</v>
      </c>
      <c r="AC67">
        <v>4922</v>
      </c>
      <c r="AD67">
        <v>4630</v>
      </c>
      <c r="AE67">
        <v>4583</v>
      </c>
      <c r="AF67">
        <v>4622</v>
      </c>
      <c r="AG67">
        <v>4792</v>
      </c>
      <c r="AH67">
        <v>4868</v>
      </c>
      <c r="AI67">
        <v>5177</v>
      </c>
      <c r="AJ67">
        <v>5175</v>
      </c>
      <c r="AK67">
        <v>5238</v>
      </c>
      <c r="AL67">
        <v>5442</v>
      </c>
      <c r="AM67">
        <v>5545</v>
      </c>
      <c r="AN67">
        <v>5644</v>
      </c>
      <c r="AO67">
        <v>5921</v>
      </c>
      <c r="AP67">
        <v>6087</v>
      </c>
      <c r="AQ67">
        <v>6000</v>
      </c>
      <c r="AR67">
        <v>6402</v>
      </c>
      <c r="AS67">
        <v>6383</v>
      </c>
      <c r="AT67">
        <v>6419</v>
      </c>
      <c r="AU67">
        <v>6677</v>
      </c>
      <c r="AV67">
        <v>7092</v>
      </c>
      <c r="AW67">
        <v>7232</v>
      </c>
      <c r="AX67">
        <v>7582</v>
      </c>
      <c r="AY67">
        <v>7650</v>
      </c>
      <c r="AZ67">
        <v>7727</v>
      </c>
      <c r="BA67">
        <v>7611</v>
      </c>
      <c r="BB67">
        <v>7655</v>
      </c>
      <c r="BC67">
        <v>7633</v>
      </c>
      <c r="BD67">
        <v>7727</v>
      </c>
      <c r="BE67">
        <v>7894</v>
      </c>
      <c r="BF67">
        <v>7907</v>
      </c>
      <c r="BG67">
        <v>8114</v>
      </c>
      <c r="BH67">
        <v>7956</v>
      </c>
      <c r="BI67">
        <v>8116</v>
      </c>
      <c r="BJ67">
        <v>8233</v>
      </c>
      <c r="BK67">
        <v>8247</v>
      </c>
      <c r="BL67">
        <v>8313</v>
      </c>
      <c r="BM67">
        <v>8407</v>
      </c>
      <c r="BN67">
        <v>8484</v>
      </c>
      <c r="BO67">
        <v>8942</v>
      </c>
      <c r="BP67">
        <v>9051</v>
      </c>
      <c r="BQ67">
        <v>8506</v>
      </c>
      <c r="BR67">
        <v>8975</v>
      </c>
      <c r="BS67">
        <v>8917</v>
      </c>
      <c r="BT67">
        <v>9677</v>
      </c>
      <c r="BU67">
        <v>9830</v>
      </c>
      <c r="BV67">
        <v>9936</v>
      </c>
      <c r="BW67">
        <v>10058</v>
      </c>
      <c r="BX67">
        <v>10521</v>
      </c>
      <c r="BY67">
        <v>10912</v>
      </c>
      <c r="BZ67">
        <v>11049</v>
      </c>
      <c r="CA67">
        <v>11003</v>
      </c>
      <c r="CB67">
        <v>11061</v>
      </c>
      <c r="CC67">
        <v>10628</v>
      </c>
      <c r="CD67">
        <v>10687</v>
      </c>
      <c r="CE67">
        <v>9975</v>
      </c>
      <c r="CF67">
        <v>8029</v>
      </c>
      <c r="CG67">
        <v>8095</v>
      </c>
      <c r="CH67">
        <v>8278</v>
      </c>
      <c r="CI67">
        <v>8116</v>
      </c>
      <c r="CJ67">
        <v>8434</v>
      </c>
      <c r="CK67">
        <v>8798</v>
      </c>
      <c r="CL67">
        <v>8693</v>
      </c>
      <c r="CM67">
        <v>9063</v>
      </c>
      <c r="CN67">
        <v>9042</v>
      </c>
      <c r="CO67">
        <v>8755</v>
      </c>
      <c r="CP67">
        <v>8671</v>
      </c>
      <c r="CQ67">
        <v>8536</v>
      </c>
      <c r="CR67">
        <v>7952</v>
      </c>
      <c r="CS67">
        <v>7769</v>
      </c>
      <c r="CT67">
        <v>7628</v>
      </c>
      <c r="CU67">
        <v>7600</v>
      </c>
      <c r="CV67">
        <v>7541</v>
      </c>
      <c r="CW67">
        <v>7707</v>
      </c>
      <c r="CX67">
        <v>7939</v>
      </c>
      <c r="CY67">
        <v>8017</v>
      </c>
      <c r="CZ67">
        <v>7595</v>
      </c>
      <c r="DA67">
        <v>7716</v>
      </c>
      <c r="DB67">
        <v>7799</v>
      </c>
      <c r="DC67">
        <v>7817</v>
      </c>
      <c r="DD67">
        <v>7616</v>
      </c>
      <c r="DE67">
        <v>7849</v>
      </c>
      <c r="DF67">
        <v>7758</v>
      </c>
      <c r="DG67">
        <v>7818</v>
      </c>
      <c r="DH67">
        <v>7858</v>
      </c>
      <c r="DI67">
        <v>7999</v>
      </c>
      <c r="DJ67">
        <v>8255</v>
      </c>
      <c r="DK67">
        <v>8451</v>
      </c>
      <c r="DL67">
        <v>8650</v>
      </c>
      <c r="DM67">
        <v>8840</v>
      </c>
      <c r="DN67">
        <v>8771</v>
      </c>
      <c r="DO67">
        <v>8722</v>
      </c>
      <c r="DP67">
        <v>8651</v>
      </c>
      <c r="DQ67">
        <v>8413</v>
      </c>
      <c r="DR67">
        <v>8259</v>
      </c>
      <c r="DS67">
        <v>8156</v>
      </c>
      <c r="DT67">
        <v>8436</v>
      </c>
      <c r="DU67">
        <v>8647</v>
      </c>
      <c r="DV67">
        <v>8696</v>
      </c>
      <c r="DW67">
        <v>8756</v>
      </c>
      <c r="DX67">
        <v>8452</v>
      </c>
      <c r="DY67">
        <v>8264</v>
      </c>
      <c r="DZ67">
        <v>8459</v>
      </c>
      <c r="EA67">
        <v>8508</v>
      </c>
      <c r="EB67">
        <v>8318</v>
      </c>
      <c r="EC67">
        <v>8408</v>
      </c>
      <c r="ED67">
        <v>8442</v>
      </c>
      <c r="EE67">
        <v>8615</v>
      </c>
      <c r="EF67">
        <v>8397</v>
      </c>
      <c r="EG67">
        <v>8400</v>
      </c>
      <c r="EH67">
        <v>8208</v>
      </c>
      <c r="EI67">
        <v>8132</v>
      </c>
      <c r="EJ67">
        <v>8240</v>
      </c>
      <c r="EK67">
        <v>8171</v>
      </c>
      <c r="EL67">
        <v>8023</v>
      </c>
      <c r="EM67">
        <v>7803</v>
      </c>
    </row>
    <row r="68" spans="1:143" x14ac:dyDescent="0.3">
      <c r="A68" t="s">
        <v>226</v>
      </c>
      <c r="B68" t="s">
        <v>132</v>
      </c>
      <c r="C68" t="s">
        <v>357</v>
      </c>
      <c r="D68" t="s">
        <v>133</v>
      </c>
      <c r="E68" t="s">
        <v>358</v>
      </c>
      <c r="F68" t="s">
        <v>223</v>
      </c>
      <c r="G68" t="s">
        <v>386</v>
      </c>
      <c r="H68" t="s">
        <v>135</v>
      </c>
      <c r="I68" t="s">
        <v>360</v>
      </c>
      <c r="J68" t="s">
        <v>135</v>
      </c>
      <c r="K68" t="s">
        <v>360</v>
      </c>
      <c r="L68" t="s">
        <v>136</v>
      </c>
      <c r="M68" t="s">
        <v>361</v>
      </c>
      <c r="N68" t="s">
        <v>137</v>
      </c>
      <c r="O68" t="s">
        <v>362</v>
      </c>
      <c r="P68" t="s">
        <v>144</v>
      </c>
      <c r="Q68" t="s">
        <v>368</v>
      </c>
      <c r="R68" t="s">
        <v>137</v>
      </c>
      <c r="S68" t="s">
        <v>362</v>
      </c>
      <c r="T68" t="s">
        <v>139</v>
      </c>
      <c r="U68" t="s">
        <v>364</v>
      </c>
      <c r="V68" t="s">
        <v>148</v>
      </c>
      <c r="W68" t="s">
        <v>370</v>
      </c>
      <c r="X68" t="s">
        <v>141</v>
      </c>
      <c r="Y68" t="s">
        <v>366</v>
      </c>
      <c r="Z68" t="s">
        <v>142</v>
      </c>
      <c r="AA68" t="s">
        <v>367</v>
      </c>
      <c r="AB68">
        <v>5369</v>
      </c>
      <c r="AC68">
        <v>5737</v>
      </c>
      <c r="AD68">
        <v>5444</v>
      </c>
      <c r="AE68">
        <v>5360</v>
      </c>
      <c r="AF68">
        <v>5260</v>
      </c>
      <c r="AG68">
        <v>5415</v>
      </c>
      <c r="AH68">
        <v>5416</v>
      </c>
      <c r="AI68">
        <v>5748</v>
      </c>
      <c r="AJ68">
        <v>5752</v>
      </c>
      <c r="AK68">
        <v>5831</v>
      </c>
      <c r="AL68">
        <v>6116</v>
      </c>
      <c r="AM68">
        <v>6300</v>
      </c>
      <c r="AN68">
        <v>6706</v>
      </c>
      <c r="AO68">
        <v>6928</v>
      </c>
      <c r="AP68">
        <v>7094</v>
      </c>
      <c r="AQ68">
        <v>6873</v>
      </c>
      <c r="AR68">
        <v>7210</v>
      </c>
      <c r="AS68">
        <v>7160</v>
      </c>
      <c r="AT68">
        <v>7175</v>
      </c>
      <c r="AU68">
        <v>7426</v>
      </c>
      <c r="AV68">
        <v>7764</v>
      </c>
      <c r="AW68">
        <v>8073</v>
      </c>
      <c r="AX68">
        <v>8470</v>
      </c>
      <c r="AY68">
        <v>8644</v>
      </c>
      <c r="AZ68">
        <v>8781</v>
      </c>
      <c r="BA68">
        <v>8551</v>
      </c>
      <c r="BB68">
        <v>8494</v>
      </c>
      <c r="BC68">
        <v>8309</v>
      </c>
      <c r="BD68">
        <v>8455</v>
      </c>
      <c r="BE68">
        <v>8542</v>
      </c>
      <c r="BF68">
        <v>8419</v>
      </c>
      <c r="BG68">
        <v>8539</v>
      </c>
      <c r="BH68">
        <v>8379</v>
      </c>
      <c r="BI68">
        <v>8262</v>
      </c>
      <c r="BJ68">
        <v>8334</v>
      </c>
      <c r="BK68">
        <v>8330</v>
      </c>
      <c r="BL68">
        <v>8311</v>
      </c>
      <c r="BM68">
        <v>8479</v>
      </c>
      <c r="BN68">
        <v>8513</v>
      </c>
      <c r="BO68">
        <v>8898</v>
      </c>
      <c r="BP68">
        <v>9032</v>
      </c>
      <c r="BQ68">
        <v>8350</v>
      </c>
      <c r="BR68">
        <v>8788</v>
      </c>
      <c r="BS68">
        <v>8769</v>
      </c>
      <c r="BT68">
        <v>9196</v>
      </c>
      <c r="BU68">
        <v>9377</v>
      </c>
      <c r="BV68">
        <v>9486</v>
      </c>
      <c r="BW68">
        <v>9651</v>
      </c>
      <c r="BX68">
        <v>10079</v>
      </c>
      <c r="BY68">
        <v>10396</v>
      </c>
      <c r="BZ68">
        <v>10476</v>
      </c>
      <c r="CA68">
        <v>10448</v>
      </c>
      <c r="CB68">
        <v>10586</v>
      </c>
      <c r="CC68">
        <v>10202</v>
      </c>
      <c r="CD68">
        <v>10201</v>
      </c>
      <c r="CE68">
        <v>9397</v>
      </c>
      <c r="CF68">
        <v>7675</v>
      </c>
      <c r="CG68">
        <v>7587</v>
      </c>
      <c r="CH68">
        <v>7600</v>
      </c>
      <c r="CI68">
        <v>7433</v>
      </c>
      <c r="CJ68">
        <v>7601</v>
      </c>
      <c r="CK68">
        <v>8007</v>
      </c>
      <c r="CL68">
        <v>7966</v>
      </c>
      <c r="CM68">
        <v>8352</v>
      </c>
      <c r="CN68">
        <v>8277</v>
      </c>
      <c r="CO68">
        <v>8075</v>
      </c>
      <c r="CP68">
        <v>7986</v>
      </c>
      <c r="CQ68">
        <v>7858</v>
      </c>
      <c r="CR68">
        <v>7421</v>
      </c>
      <c r="CS68">
        <v>7307</v>
      </c>
      <c r="CT68">
        <v>7177</v>
      </c>
      <c r="CU68">
        <v>7166</v>
      </c>
      <c r="CV68">
        <v>7202</v>
      </c>
      <c r="CW68">
        <v>7322</v>
      </c>
      <c r="CX68">
        <v>7518</v>
      </c>
      <c r="CY68">
        <v>7594</v>
      </c>
      <c r="CZ68">
        <v>7322</v>
      </c>
      <c r="DA68">
        <v>7457</v>
      </c>
      <c r="DB68">
        <v>7559</v>
      </c>
      <c r="DC68">
        <v>7569</v>
      </c>
      <c r="DD68">
        <v>7650</v>
      </c>
      <c r="DE68">
        <v>7847</v>
      </c>
      <c r="DF68">
        <v>7766</v>
      </c>
      <c r="DG68">
        <v>7778</v>
      </c>
      <c r="DH68">
        <v>7694</v>
      </c>
      <c r="DI68">
        <v>7794</v>
      </c>
      <c r="DJ68">
        <v>8072</v>
      </c>
      <c r="DK68">
        <v>8123</v>
      </c>
      <c r="DL68">
        <v>8518</v>
      </c>
      <c r="DM68">
        <v>8651</v>
      </c>
      <c r="DN68">
        <v>8575</v>
      </c>
      <c r="DO68">
        <v>8656</v>
      </c>
      <c r="DP68">
        <v>8634</v>
      </c>
      <c r="DQ68">
        <v>8464</v>
      </c>
      <c r="DR68">
        <v>8445</v>
      </c>
      <c r="DS68">
        <v>8529</v>
      </c>
      <c r="DT68">
        <v>8507</v>
      </c>
      <c r="DU68">
        <v>8644</v>
      </c>
      <c r="DV68">
        <v>8662</v>
      </c>
      <c r="DW68">
        <v>8756</v>
      </c>
      <c r="DX68">
        <v>8754</v>
      </c>
      <c r="DY68">
        <v>8245</v>
      </c>
      <c r="DZ68">
        <v>8414</v>
      </c>
      <c r="EA68">
        <v>8539</v>
      </c>
      <c r="EB68">
        <v>8457</v>
      </c>
      <c r="EC68">
        <v>8873</v>
      </c>
      <c r="ED68">
        <v>9368</v>
      </c>
      <c r="EE68">
        <v>10037</v>
      </c>
      <c r="EF68">
        <v>10290</v>
      </c>
      <c r="EG68">
        <v>10480</v>
      </c>
      <c r="EH68">
        <v>10464</v>
      </c>
      <c r="EI68">
        <v>10538</v>
      </c>
      <c r="EJ68">
        <v>10890</v>
      </c>
      <c r="EK68">
        <v>10855</v>
      </c>
      <c r="EL68">
        <v>10350</v>
      </c>
      <c r="EM68">
        <v>9491</v>
      </c>
    </row>
    <row r="69" spans="1:143" x14ac:dyDescent="0.3">
      <c r="A69" t="s">
        <v>227</v>
      </c>
      <c r="B69" t="s">
        <v>132</v>
      </c>
      <c r="C69" t="s">
        <v>357</v>
      </c>
      <c r="D69" t="s">
        <v>133</v>
      </c>
      <c r="E69" t="s">
        <v>358</v>
      </c>
      <c r="F69" t="s">
        <v>228</v>
      </c>
      <c r="G69" t="s">
        <v>387</v>
      </c>
      <c r="H69" t="s">
        <v>135</v>
      </c>
      <c r="I69" t="s">
        <v>360</v>
      </c>
      <c r="J69" t="s">
        <v>135</v>
      </c>
      <c r="K69" t="s">
        <v>360</v>
      </c>
      <c r="L69" t="s">
        <v>136</v>
      </c>
      <c r="M69" t="s">
        <v>361</v>
      </c>
      <c r="N69" t="s">
        <v>137</v>
      </c>
      <c r="O69" t="s">
        <v>362</v>
      </c>
      <c r="P69" t="s">
        <v>138</v>
      </c>
      <c r="Q69" t="s">
        <v>363</v>
      </c>
      <c r="R69" t="s">
        <v>137</v>
      </c>
      <c r="S69" t="s">
        <v>362</v>
      </c>
      <c r="T69" t="s">
        <v>139</v>
      </c>
      <c r="U69" t="s">
        <v>364</v>
      </c>
      <c r="V69" t="s">
        <v>140</v>
      </c>
      <c r="W69" t="s">
        <v>365</v>
      </c>
      <c r="X69" t="s">
        <v>141</v>
      </c>
      <c r="Y69" t="s">
        <v>366</v>
      </c>
      <c r="Z69" t="s">
        <v>142</v>
      </c>
      <c r="AA69" t="s">
        <v>367</v>
      </c>
      <c r="AB69">
        <v>348705.2</v>
      </c>
      <c r="AC69">
        <v>350701.9</v>
      </c>
      <c r="AD69">
        <v>351784.8</v>
      </c>
      <c r="AE69">
        <v>351859.20000000001</v>
      </c>
      <c r="AF69">
        <v>354346.4</v>
      </c>
      <c r="AG69">
        <v>355112.2</v>
      </c>
      <c r="AH69">
        <v>356083.5</v>
      </c>
      <c r="AI69">
        <v>357512.4</v>
      </c>
      <c r="AJ69">
        <v>358565</v>
      </c>
      <c r="AK69">
        <v>362073.7</v>
      </c>
      <c r="AL69">
        <v>365362.3</v>
      </c>
      <c r="AM69">
        <v>369323.9</v>
      </c>
      <c r="AN69">
        <v>373402.3</v>
      </c>
      <c r="AO69">
        <v>376301</v>
      </c>
      <c r="AP69">
        <v>378416.2</v>
      </c>
      <c r="AQ69">
        <v>381181.1</v>
      </c>
      <c r="AR69">
        <v>384052.8</v>
      </c>
      <c r="AS69">
        <v>386520.7</v>
      </c>
      <c r="AT69">
        <v>391695</v>
      </c>
      <c r="AU69">
        <v>397047.7</v>
      </c>
      <c r="AV69">
        <v>400269.2</v>
      </c>
      <c r="AW69">
        <v>404586.7</v>
      </c>
      <c r="AX69">
        <v>407956.4</v>
      </c>
      <c r="AY69">
        <v>410440.3</v>
      </c>
      <c r="AZ69">
        <v>412325.9</v>
      </c>
      <c r="BA69">
        <v>412890.3</v>
      </c>
      <c r="BB69">
        <v>415649.7</v>
      </c>
      <c r="BC69">
        <v>413515.3</v>
      </c>
      <c r="BD69">
        <v>416449.8</v>
      </c>
      <c r="BE69">
        <v>417962.9</v>
      </c>
      <c r="BF69">
        <v>419851.5</v>
      </c>
      <c r="BG69">
        <v>419306</v>
      </c>
      <c r="BH69">
        <v>419724.7</v>
      </c>
      <c r="BI69">
        <v>418471</v>
      </c>
      <c r="BJ69">
        <v>422576.4</v>
      </c>
      <c r="BK69">
        <v>424974.9</v>
      </c>
      <c r="BL69">
        <v>429636.4</v>
      </c>
      <c r="BM69">
        <v>432217</v>
      </c>
      <c r="BN69">
        <v>433927.5</v>
      </c>
      <c r="BO69">
        <v>436147.7</v>
      </c>
      <c r="BP69">
        <v>437041.8</v>
      </c>
      <c r="BQ69">
        <v>437934</v>
      </c>
      <c r="BR69">
        <v>440628.8</v>
      </c>
      <c r="BS69">
        <v>443456.9</v>
      </c>
      <c r="BT69">
        <v>446763.1</v>
      </c>
      <c r="BU69">
        <v>451606.8</v>
      </c>
      <c r="BV69">
        <v>452494.3</v>
      </c>
      <c r="BW69">
        <v>455357.7</v>
      </c>
      <c r="BX69">
        <v>459423.3</v>
      </c>
      <c r="BY69">
        <v>462344</v>
      </c>
      <c r="BZ69">
        <v>464362.6</v>
      </c>
      <c r="CA69">
        <v>465324.5</v>
      </c>
      <c r="CB69">
        <v>468444.2</v>
      </c>
      <c r="CC69">
        <v>465773.6</v>
      </c>
      <c r="CD69">
        <v>465657.4</v>
      </c>
      <c r="CE69">
        <v>459089.9</v>
      </c>
      <c r="CF69">
        <v>451528.8</v>
      </c>
      <c r="CG69">
        <v>451816.5</v>
      </c>
      <c r="CH69">
        <v>452435.20000000001</v>
      </c>
      <c r="CI69">
        <v>455996.8</v>
      </c>
      <c r="CJ69">
        <v>456794.7</v>
      </c>
      <c r="CK69">
        <v>458831.8</v>
      </c>
      <c r="CL69">
        <v>461187.1</v>
      </c>
      <c r="CM69">
        <v>463930.8</v>
      </c>
      <c r="CN69">
        <v>468985.1</v>
      </c>
      <c r="CO69">
        <v>469365.8</v>
      </c>
      <c r="CP69">
        <v>471349.4</v>
      </c>
      <c r="CQ69">
        <v>472972.79999999999</v>
      </c>
      <c r="CR69">
        <v>472878.3</v>
      </c>
      <c r="CS69">
        <v>473127.1</v>
      </c>
      <c r="CT69">
        <v>474399.6</v>
      </c>
      <c r="CU69">
        <v>473743</v>
      </c>
      <c r="CV69">
        <v>473751.6</v>
      </c>
      <c r="CW69">
        <v>477159.6</v>
      </c>
      <c r="CX69">
        <v>476938.3</v>
      </c>
      <c r="CY69">
        <v>480323.7</v>
      </c>
      <c r="CZ69">
        <v>480684.1</v>
      </c>
      <c r="DA69">
        <v>481234.1</v>
      </c>
      <c r="DB69">
        <v>484102.5</v>
      </c>
      <c r="DC69">
        <v>483406.2</v>
      </c>
      <c r="DD69">
        <v>485424.4</v>
      </c>
      <c r="DE69">
        <v>486027.3</v>
      </c>
      <c r="DF69">
        <v>486605.4</v>
      </c>
      <c r="DG69">
        <v>487617.8</v>
      </c>
      <c r="DH69">
        <v>490478.3</v>
      </c>
      <c r="DI69">
        <v>488541</v>
      </c>
      <c r="DJ69">
        <v>490426.3</v>
      </c>
      <c r="DK69">
        <v>493029.7</v>
      </c>
      <c r="DL69">
        <v>495967.7</v>
      </c>
      <c r="DM69">
        <v>500188.9</v>
      </c>
      <c r="DN69">
        <v>504529.1</v>
      </c>
      <c r="DO69">
        <v>507734.9</v>
      </c>
      <c r="DP69">
        <v>507482.5</v>
      </c>
      <c r="DQ69">
        <v>509920.9</v>
      </c>
      <c r="DR69">
        <v>512420</v>
      </c>
      <c r="DS69">
        <v>515400.6</v>
      </c>
      <c r="DT69">
        <v>519072.6</v>
      </c>
      <c r="DU69">
        <v>522454.6</v>
      </c>
      <c r="DV69">
        <v>522855.4</v>
      </c>
      <c r="DW69">
        <v>520500.7</v>
      </c>
      <c r="DX69">
        <v>494423.2</v>
      </c>
      <c r="DY69">
        <v>429382.5</v>
      </c>
      <c r="DZ69">
        <v>502588.5</v>
      </c>
      <c r="EA69">
        <v>499679.8</v>
      </c>
      <c r="EB69">
        <v>499693.3</v>
      </c>
      <c r="EC69">
        <v>503650.4</v>
      </c>
      <c r="ED69">
        <v>518041.59999999998</v>
      </c>
      <c r="EE69">
        <v>521377.9</v>
      </c>
      <c r="EF69">
        <v>521628.6</v>
      </c>
      <c r="EG69">
        <v>523563.9</v>
      </c>
      <c r="EH69">
        <v>526822.5</v>
      </c>
      <c r="EI69">
        <v>527138.30000000005</v>
      </c>
      <c r="EJ69">
        <v>527741.19999999995</v>
      </c>
      <c r="EK69">
        <v>531463.5</v>
      </c>
      <c r="EL69">
        <v>531458.4</v>
      </c>
      <c r="EM69">
        <v>531859.30000000005</v>
      </c>
    </row>
    <row r="70" spans="1:143" x14ac:dyDescent="0.3">
      <c r="A70" t="s">
        <v>229</v>
      </c>
      <c r="B70" t="s">
        <v>132</v>
      </c>
      <c r="C70" t="s">
        <v>357</v>
      </c>
      <c r="D70" t="s">
        <v>133</v>
      </c>
      <c r="E70" t="s">
        <v>358</v>
      </c>
      <c r="F70" t="s">
        <v>228</v>
      </c>
      <c r="G70" t="s">
        <v>387</v>
      </c>
      <c r="H70" t="s">
        <v>135</v>
      </c>
      <c r="I70" t="s">
        <v>360</v>
      </c>
      <c r="J70" t="s">
        <v>135</v>
      </c>
      <c r="K70" t="s">
        <v>360</v>
      </c>
      <c r="L70" t="s">
        <v>136</v>
      </c>
      <c r="M70" t="s">
        <v>361</v>
      </c>
      <c r="N70" t="s">
        <v>137</v>
      </c>
      <c r="O70" t="s">
        <v>362</v>
      </c>
      <c r="P70" t="s">
        <v>138</v>
      </c>
      <c r="Q70" t="s">
        <v>363</v>
      </c>
      <c r="R70" t="s">
        <v>137</v>
      </c>
      <c r="S70" t="s">
        <v>362</v>
      </c>
      <c r="T70" t="s">
        <v>139</v>
      </c>
      <c r="U70" t="s">
        <v>364</v>
      </c>
      <c r="V70" t="s">
        <v>148</v>
      </c>
      <c r="W70" t="s">
        <v>370</v>
      </c>
      <c r="X70" t="s">
        <v>141</v>
      </c>
      <c r="Y70" t="s">
        <v>366</v>
      </c>
      <c r="Z70" t="s">
        <v>142</v>
      </c>
      <c r="AA70" t="s">
        <v>367</v>
      </c>
      <c r="AB70">
        <v>270602.90000000002</v>
      </c>
      <c r="AC70">
        <v>272920.3</v>
      </c>
      <c r="AD70">
        <v>273666.90000000002</v>
      </c>
      <c r="AE70">
        <v>274486.90000000002</v>
      </c>
      <c r="AF70">
        <v>277575.59999999998</v>
      </c>
      <c r="AG70">
        <v>278728.2</v>
      </c>
      <c r="AH70">
        <v>279812.40000000002</v>
      </c>
      <c r="AI70">
        <v>281194</v>
      </c>
      <c r="AJ70">
        <v>282991.5</v>
      </c>
      <c r="AK70">
        <v>286866.09999999998</v>
      </c>
      <c r="AL70">
        <v>290121.90000000002</v>
      </c>
      <c r="AM70">
        <v>294457.2</v>
      </c>
      <c r="AN70">
        <v>298517.09999999998</v>
      </c>
      <c r="AO70">
        <v>301366.5</v>
      </c>
      <c r="AP70">
        <v>302904.40000000002</v>
      </c>
      <c r="AQ70">
        <v>304979.40000000002</v>
      </c>
      <c r="AR70">
        <v>307647.7</v>
      </c>
      <c r="AS70">
        <v>309643.09999999998</v>
      </c>
      <c r="AT70">
        <v>313962.3</v>
      </c>
      <c r="AU70">
        <v>319107.09999999998</v>
      </c>
      <c r="AV70">
        <v>324039.8</v>
      </c>
      <c r="AW70">
        <v>330187.8</v>
      </c>
      <c r="AX70">
        <v>335034.90000000002</v>
      </c>
      <c r="AY70">
        <v>338794.2</v>
      </c>
      <c r="AZ70">
        <v>342288.6</v>
      </c>
      <c r="BA70">
        <v>344650.2</v>
      </c>
      <c r="BB70">
        <v>348679.7</v>
      </c>
      <c r="BC70">
        <v>349378.3</v>
      </c>
      <c r="BD70">
        <v>353965</v>
      </c>
      <c r="BE70">
        <v>356451.6</v>
      </c>
      <c r="BF70">
        <v>359880.3</v>
      </c>
      <c r="BG70">
        <v>361665.2</v>
      </c>
      <c r="BH70">
        <v>362844.1</v>
      </c>
      <c r="BI70">
        <v>364719</v>
      </c>
      <c r="BJ70">
        <v>370432</v>
      </c>
      <c r="BK70">
        <v>373255.4</v>
      </c>
      <c r="BL70">
        <v>378085.6</v>
      </c>
      <c r="BM70">
        <v>380489.5</v>
      </c>
      <c r="BN70">
        <v>383685.5</v>
      </c>
      <c r="BO70">
        <v>387747.1</v>
      </c>
      <c r="BP70">
        <v>390770.2</v>
      </c>
      <c r="BQ70">
        <v>394152.3</v>
      </c>
      <c r="BR70">
        <v>397425.3</v>
      </c>
      <c r="BS70">
        <v>402296.8</v>
      </c>
      <c r="BT70">
        <v>406377.4</v>
      </c>
      <c r="BU70">
        <v>412224.5</v>
      </c>
      <c r="BV70">
        <v>415865.9</v>
      </c>
      <c r="BW70">
        <v>421938.7</v>
      </c>
      <c r="BX70">
        <v>428128.6</v>
      </c>
      <c r="BY70">
        <v>433780.4</v>
      </c>
      <c r="BZ70">
        <v>439258.2</v>
      </c>
      <c r="CA70">
        <v>442651.5</v>
      </c>
      <c r="CB70">
        <v>449314.1</v>
      </c>
      <c r="CC70">
        <v>449111.8</v>
      </c>
      <c r="CD70">
        <v>448951.8</v>
      </c>
      <c r="CE70">
        <v>444712.4</v>
      </c>
      <c r="CF70">
        <v>436714.5</v>
      </c>
      <c r="CG70">
        <v>436292.7</v>
      </c>
      <c r="CH70">
        <v>436618.4</v>
      </c>
      <c r="CI70">
        <v>441343.8</v>
      </c>
      <c r="CJ70">
        <v>443356.9</v>
      </c>
      <c r="CK70">
        <v>447702.4</v>
      </c>
      <c r="CL70">
        <v>451583</v>
      </c>
      <c r="CM70">
        <v>453482.4</v>
      </c>
      <c r="CN70">
        <v>459197</v>
      </c>
      <c r="CO70">
        <v>460137.3</v>
      </c>
      <c r="CP70">
        <v>462758.5</v>
      </c>
      <c r="CQ70">
        <v>465501.2</v>
      </c>
      <c r="CR70">
        <v>465719.9</v>
      </c>
      <c r="CS70">
        <v>468418.1</v>
      </c>
      <c r="CT70">
        <v>470785.6</v>
      </c>
      <c r="CU70">
        <v>470140.8</v>
      </c>
      <c r="CV70">
        <v>471567.9</v>
      </c>
      <c r="CW70">
        <v>475802.4</v>
      </c>
      <c r="CX70">
        <v>475547.5</v>
      </c>
      <c r="CY70">
        <v>479080.5</v>
      </c>
      <c r="CZ70">
        <v>479753.6</v>
      </c>
      <c r="DA70">
        <v>480462.5</v>
      </c>
      <c r="DB70">
        <v>483763</v>
      </c>
      <c r="DC70">
        <v>485483.9</v>
      </c>
      <c r="DD70">
        <v>489369.1</v>
      </c>
      <c r="DE70">
        <v>490697.6</v>
      </c>
      <c r="DF70">
        <v>493157.3</v>
      </c>
      <c r="DG70">
        <v>495326.9</v>
      </c>
      <c r="DH70">
        <v>499419.2</v>
      </c>
      <c r="DI70">
        <v>496404</v>
      </c>
      <c r="DJ70">
        <v>498700.7</v>
      </c>
      <c r="DK70">
        <v>501277.2</v>
      </c>
      <c r="DL70">
        <v>504624.7</v>
      </c>
      <c r="DM70">
        <v>509697.8</v>
      </c>
      <c r="DN70">
        <v>514984.9</v>
      </c>
      <c r="DO70">
        <v>519011</v>
      </c>
      <c r="DP70">
        <v>519882</v>
      </c>
      <c r="DQ70">
        <v>523034</v>
      </c>
      <c r="DR70">
        <v>527816.30000000005</v>
      </c>
      <c r="DS70">
        <v>532360.30000000005</v>
      </c>
      <c r="DT70">
        <v>538185</v>
      </c>
      <c r="DU70">
        <v>543045.1</v>
      </c>
      <c r="DV70">
        <v>545783.6</v>
      </c>
      <c r="DW70">
        <v>544562.69999999995</v>
      </c>
      <c r="DX70">
        <v>524515.9</v>
      </c>
      <c r="DY70">
        <v>474003.1</v>
      </c>
      <c r="DZ70">
        <v>532978.6</v>
      </c>
      <c r="EA70">
        <v>536543.19999999995</v>
      </c>
      <c r="EB70">
        <v>540705.9</v>
      </c>
      <c r="EC70">
        <v>546889.19999999995</v>
      </c>
      <c r="ED70">
        <v>561635.9</v>
      </c>
      <c r="EE70">
        <v>566285.80000000005</v>
      </c>
      <c r="EF70">
        <v>573482.1</v>
      </c>
      <c r="EG70">
        <v>584001.6</v>
      </c>
      <c r="EH70">
        <v>597373.30000000005</v>
      </c>
      <c r="EI70">
        <v>605686.4</v>
      </c>
      <c r="EJ70">
        <v>615280.80000000005</v>
      </c>
      <c r="EK70">
        <v>630639.1</v>
      </c>
      <c r="EL70">
        <v>634505.9</v>
      </c>
      <c r="EM70">
        <v>640288.5</v>
      </c>
    </row>
    <row r="71" spans="1:143" x14ac:dyDescent="0.3">
      <c r="A71" t="s">
        <v>230</v>
      </c>
      <c r="B71" t="s">
        <v>132</v>
      </c>
      <c r="C71" t="s">
        <v>357</v>
      </c>
      <c r="D71" t="s">
        <v>133</v>
      </c>
      <c r="E71" t="s">
        <v>358</v>
      </c>
      <c r="F71" t="s">
        <v>228</v>
      </c>
      <c r="G71" t="s">
        <v>387</v>
      </c>
      <c r="H71" t="s">
        <v>135</v>
      </c>
      <c r="I71" t="s">
        <v>360</v>
      </c>
      <c r="J71" t="s">
        <v>135</v>
      </c>
      <c r="K71" t="s">
        <v>360</v>
      </c>
      <c r="L71" t="s">
        <v>136</v>
      </c>
      <c r="M71" t="s">
        <v>361</v>
      </c>
      <c r="N71" t="s">
        <v>137</v>
      </c>
      <c r="O71" t="s">
        <v>362</v>
      </c>
      <c r="P71" t="s">
        <v>144</v>
      </c>
      <c r="Q71" t="s">
        <v>368</v>
      </c>
      <c r="R71" t="s">
        <v>137</v>
      </c>
      <c r="S71" t="s">
        <v>362</v>
      </c>
      <c r="T71" t="s">
        <v>139</v>
      </c>
      <c r="U71" t="s">
        <v>364</v>
      </c>
      <c r="V71" t="s">
        <v>140</v>
      </c>
      <c r="W71" t="s">
        <v>365</v>
      </c>
      <c r="X71" t="s">
        <v>141</v>
      </c>
      <c r="Y71" t="s">
        <v>366</v>
      </c>
      <c r="Z71" t="s">
        <v>142</v>
      </c>
      <c r="AA71" t="s">
        <v>367</v>
      </c>
      <c r="AB71">
        <v>41172.9</v>
      </c>
      <c r="AC71">
        <v>41282.5</v>
      </c>
      <c r="AD71">
        <v>41522</v>
      </c>
      <c r="AE71">
        <v>41513.5</v>
      </c>
      <c r="AF71">
        <v>41738.9</v>
      </c>
      <c r="AG71">
        <v>41917.199999999997</v>
      </c>
      <c r="AH71">
        <v>41572.1</v>
      </c>
      <c r="AI71">
        <v>41948.4</v>
      </c>
      <c r="AJ71">
        <v>42158.7</v>
      </c>
      <c r="AK71">
        <v>43121.4</v>
      </c>
      <c r="AL71">
        <v>44112.4</v>
      </c>
      <c r="AM71">
        <v>44809.8</v>
      </c>
      <c r="AN71">
        <v>45489.2</v>
      </c>
      <c r="AO71">
        <v>45902.400000000001</v>
      </c>
      <c r="AP71">
        <v>45877.5</v>
      </c>
      <c r="AQ71">
        <v>46180.6</v>
      </c>
      <c r="AR71">
        <v>46478.6</v>
      </c>
      <c r="AS71">
        <v>46843</v>
      </c>
      <c r="AT71">
        <v>47447.6</v>
      </c>
      <c r="AU71">
        <v>48900.800000000003</v>
      </c>
      <c r="AV71">
        <v>49246.8</v>
      </c>
      <c r="AW71">
        <v>50109.1</v>
      </c>
      <c r="AX71">
        <v>50456.7</v>
      </c>
      <c r="AY71">
        <v>50767.4</v>
      </c>
      <c r="AZ71">
        <v>50991</v>
      </c>
      <c r="BA71">
        <v>50458.400000000001</v>
      </c>
      <c r="BB71">
        <v>51178.6</v>
      </c>
      <c r="BC71">
        <v>49781.9</v>
      </c>
      <c r="BD71">
        <v>50398.2</v>
      </c>
      <c r="BE71">
        <v>50343.8</v>
      </c>
      <c r="BF71">
        <v>50983.7</v>
      </c>
      <c r="BG71">
        <v>50715</v>
      </c>
      <c r="BH71">
        <v>51402.400000000001</v>
      </c>
      <c r="BI71">
        <v>51087.5</v>
      </c>
      <c r="BJ71">
        <v>52240.9</v>
      </c>
      <c r="BK71">
        <v>52178.3</v>
      </c>
      <c r="BL71">
        <v>52442.9</v>
      </c>
      <c r="BM71">
        <v>52501.8</v>
      </c>
      <c r="BN71">
        <v>52625.8</v>
      </c>
      <c r="BO71">
        <v>52947.4</v>
      </c>
      <c r="BP71">
        <v>53106.5</v>
      </c>
      <c r="BQ71">
        <v>53278.9</v>
      </c>
      <c r="BR71">
        <v>53746.400000000001</v>
      </c>
      <c r="BS71">
        <v>54284.2</v>
      </c>
      <c r="BT71">
        <v>54411</v>
      </c>
      <c r="BU71">
        <v>55607.8</v>
      </c>
      <c r="BV71">
        <v>55464.4</v>
      </c>
      <c r="BW71">
        <v>55641.7</v>
      </c>
      <c r="BX71">
        <v>56237.599999999999</v>
      </c>
      <c r="BY71">
        <v>56509.8</v>
      </c>
      <c r="BZ71">
        <v>56468.800000000003</v>
      </c>
      <c r="CA71">
        <v>56028.1</v>
      </c>
      <c r="CB71">
        <v>56003.6</v>
      </c>
      <c r="CC71">
        <v>54740.6</v>
      </c>
      <c r="CD71">
        <v>54495.7</v>
      </c>
      <c r="CE71">
        <v>52323.8</v>
      </c>
      <c r="CF71">
        <v>49893.4</v>
      </c>
      <c r="CG71">
        <v>50939.199999999997</v>
      </c>
      <c r="CH71">
        <v>51763.4</v>
      </c>
      <c r="CI71">
        <v>52573.9</v>
      </c>
      <c r="CJ71">
        <v>52019.1</v>
      </c>
      <c r="CK71">
        <v>52237</v>
      </c>
      <c r="CL71">
        <v>52120.4</v>
      </c>
      <c r="CM71">
        <v>52892.7</v>
      </c>
      <c r="CN71">
        <v>54401.2</v>
      </c>
      <c r="CO71">
        <v>54452</v>
      </c>
      <c r="CP71">
        <v>54280</v>
      </c>
      <c r="CQ71">
        <v>54889.4</v>
      </c>
      <c r="CR71">
        <v>54758.1</v>
      </c>
      <c r="CS71">
        <v>54256.2</v>
      </c>
      <c r="CT71">
        <v>54856.5</v>
      </c>
      <c r="CU71">
        <v>53890.9</v>
      </c>
      <c r="CV71">
        <v>53943.1</v>
      </c>
      <c r="CW71">
        <v>54772.5</v>
      </c>
      <c r="CX71">
        <v>54289.2</v>
      </c>
      <c r="CY71">
        <v>55072.1</v>
      </c>
      <c r="CZ71">
        <v>55420.9</v>
      </c>
      <c r="DA71">
        <v>55337.1</v>
      </c>
      <c r="DB71">
        <v>55626.3</v>
      </c>
      <c r="DC71">
        <v>55174.400000000001</v>
      </c>
      <c r="DD71">
        <v>55427.7</v>
      </c>
      <c r="DE71">
        <v>55746.3</v>
      </c>
      <c r="DF71">
        <v>55725.1</v>
      </c>
      <c r="DG71">
        <v>55803.8</v>
      </c>
      <c r="DH71">
        <v>56080.9</v>
      </c>
      <c r="DI71">
        <v>55758.6</v>
      </c>
      <c r="DJ71">
        <v>56107.5</v>
      </c>
      <c r="DK71">
        <v>56357.5</v>
      </c>
      <c r="DL71">
        <v>56472.4</v>
      </c>
      <c r="DM71">
        <v>57217.5</v>
      </c>
      <c r="DN71">
        <v>57827.3</v>
      </c>
      <c r="DO71">
        <v>58456.4</v>
      </c>
      <c r="DP71">
        <v>57626.2</v>
      </c>
      <c r="DQ71">
        <v>58351.3</v>
      </c>
      <c r="DR71">
        <v>58728.5</v>
      </c>
      <c r="DS71">
        <v>58791.9</v>
      </c>
      <c r="DT71">
        <v>59487.3</v>
      </c>
      <c r="DU71">
        <v>59945.1</v>
      </c>
      <c r="DV71">
        <v>59700.7</v>
      </c>
      <c r="DW71">
        <v>59504.4</v>
      </c>
      <c r="DX71">
        <v>56265</v>
      </c>
      <c r="DY71">
        <v>45419.6</v>
      </c>
      <c r="DZ71">
        <v>55930.2</v>
      </c>
      <c r="EA71">
        <v>56972.1</v>
      </c>
      <c r="EB71">
        <v>56303.5</v>
      </c>
      <c r="EC71">
        <v>55506</v>
      </c>
      <c r="ED71">
        <v>55133.3</v>
      </c>
      <c r="EE71">
        <v>55124.2</v>
      </c>
      <c r="EF71">
        <v>55706.8</v>
      </c>
      <c r="EG71">
        <v>55790</v>
      </c>
      <c r="EH71">
        <v>56301.8</v>
      </c>
      <c r="EI71">
        <v>55974.6</v>
      </c>
      <c r="EJ71">
        <v>56404.4</v>
      </c>
      <c r="EK71">
        <v>57022.3</v>
      </c>
      <c r="EL71">
        <v>56853.3</v>
      </c>
      <c r="EM71">
        <v>56961</v>
      </c>
    </row>
    <row r="72" spans="1:143" x14ac:dyDescent="0.3">
      <c r="A72" t="s">
        <v>231</v>
      </c>
      <c r="B72" t="s">
        <v>132</v>
      </c>
      <c r="C72" t="s">
        <v>357</v>
      </c>
      <c r="D72" t="s">
        <v>133</v>
      </c>
      <c r="E72" t="s">
        <v>358</v>
      </c>
      <c r="F72" t="s">
        <v>228</v>
      </c>
      <c r="G72" t="s">
        <v>387</v>
      </c>
      <c r="H72" t="s">
        <v>135</v>
      </c>
      <c r="I72" t="s">
        <v>360</v>
      </c>
      <c r="J72" t="s">
        <v>135</v>
      </c>
      <c r="K72" t="s">
        <v>360</v>
      </c>
      <c r="L72" t="s">
        <v>136</v>
      </c>
      <c r="M72" t="s">
        <v>361</v>
      </c>
      <c r="N72" t="s">
        <v>137</v>
      </c>
      <c r="O72" t="s">
        <v>362</v>
      </c>
      <c r="P72" t="s">
        <v>144</v>
      </c>
      <c r="Q72" t="s">
        <v>368</v>
      </c>
      <c r="R72" t="s">
        <v>137</v>
      </c>
      <c r="S72" t="s">
        <v>362</v>
      </c>
      <c r="T72" t="s">
        <v>139</v>
      </c>
      <c r="U72" t="s">
        <v>364</v>
      </c>
      <c r="V72" t="s">
        <v>148</v>
      </c>
      <c r="W72" t="s">
        <v>370</v>
      </c>
      <c r="X72" t="s">
        <v>141</v>
      </c>
      <c r="Y72" t="s">
        <v>366</v>
      </c>
      <c r="Z72" t="s">
        <v>142</v>
      </c>
      <c r="AA72" t="s">
        <v>367</v>
      </c>
      <c r="AB72">
        <v>45292.5</v>
      </c>
      <c r="AC72">
        <v>45661</v>
      </c>
      <c r="AD72">
        <v>45424.7</v>
      </c>
      <c r="AE72">
        <v>45429.5</v>
      </c>
      <c r="AF72">
        <v>45708.6</v>
      </c>
      <c r="AG72">
        <v>45460.5</v>
      </c>
      <c r="AH72">
        <v>45054.8</v>
      </c>
      <c r="AI72">
        <v>45348.6</v>
      </c>
      <c r="AJ72">
        <v>45842.6</v>
      </c>
      <c r="AK72">
        <v>46978.7</v>
      </c>
      <c r="AL72">
        <v>47952.5</v>
      </c>
      <c r="AM72">
        <v>49122.9</v>
      </c>
      <c r="AN72">
        <v>49730.2</v>
      </c>
      <c r="AO72">
        <v>49990.7</v>
      </c>
      <c r="AP72">
        <v>49478.2</v>
      </c>
      <c r="AQ72">
        <v>49354.400000000001</v>
      </c>
      <c r="AR72">
        <v>49496.2</v>
      </c>
      <c r="AS72">
        <v>49683.5</v>
      </c>
      <c r="AT72">
        <v>50491</v>
      </c>
      <c r="AU72">
        <v>52142.400000000001</v>
      </c>
      <c r="AV72">
        <v>52619.8</v>
      </c>
      <c r="AW72">
        <v>53489.3</v>
      </c>
      <c r="AX72">
        <v>54216.800000000003</v>
      </c>
      <c r="AY72">
        <v>54401.9</v>
      </c>
      <c r="AZ72">
        <v>54385.1</v>
      </c>
      <c r="BA72">
        <v>54014.3</v>
      </c>
      <c r="BB72">
        <v>54646.5</v>
      </c>
      <c r="BC72">
        <v>53066.1</v>
      </c>
      <c r="BD72">
        <v>54107.199999999997</v>
      </c>
      <c r="BE72">
        <v>54048.2</v>
      </c>
      <c r="BF72">
        <v>54444.4</v>
      </c>
      <c r="BG72">
        <v>53814.3</v>
      </c>
      <c r="BH72">
        <v>53719.4</v>
      </c>
      <c r="BI72">
        <v>53156.800000000003</v>
      </c>
      <c r="BJ72">
        <v>53853.7</v>
      </c>
      <c r="BK72">
        <v>53508.9</v>
      </c>
      <c r="BL72">
        <v>53814</v>
      </c>
      <c r="BM72">
        <v>53474.9</v>
      </c>
      <c r="BN72">
        <v>53766.7</v>
      </c>
      <c r="BO72">
        <v>54185.4</v>
      </c>
      <c r="BP72">
        <v>53786.3</v>
      </c>
      <c r="BQ72">
        <v>54211.7</v>
      </c>
      <c r="BR72">
        <v>53763.4</v>
      </c>
      <c r="BS72">
        <v>54037.2</v>
      </c>
      <c r="BT72">
        <v>53411.5</v>
      </c>
      <c r="BU72">
        <v>54336.2</v>
      </c>
      <c r="BV72">
        <v>54451.3</v>
      </c>
      <c r="BW72">
        <v>55126</v>
      </c>
      <c r="BX72">
        <v>56123</v>
      </c>
      <c r="BY72">
        <v>56780.9</v>
      </c>
      <c r="BZ72">
        <v>56929.7</v>
      </c>
      <c r="CA72">
        <v>56297.4</v>
      </c>
      <c r="CB72">
        <v>56419.8</v>
      </c>
      <c r="CC72">
        <v>55572.800000000003</v>
      </c>
      <c r="CD72">
        <v>55190.3</v>
      </c>
      <c r="CE72">
        <v>53990.3</v>
      </c>
      <c r="CF72">
        <v>50874</v>
      </c>
      <c r="CG72">
        <v>51215.199999999997</v>
      </c>
      <c r="CH72">
        <v>51330.2</v>
      </c>
      <c r="CI72">
        <v>51816</v>
      </c>
      <c r="CJ72">
        <v>51216.6</v>
      </c>
      <c r="CK72">
        <v>51390.3</v>
      </c>
      <c r="CL72">
        <v>51216.1</v>
      </c>
      <c r="CM72">
        <v>51743.7</v>
      </c>
      <c r="CN72">
        <v>53215.199999999997</v>
      </c>
      <c r="CO72">
        <v>53224.6</v>
      </c>
      <c r="CP72">
        <v>53477.599999999999</v>
      </c>
      <c r="CQ72">
        <v>53827.199999999997</v>
      </c>
      <c r="CR72">
        <v>53753.2</v>
      </c>
      <c r="CS72">
        <v>53746.7</v>
      </c>
      <c r="CT72">
        <v>54667.9</v>
      </c>
      <c r="CU72">
        <v>54245.5</v>
      </c>
      <c r="CV72">
        <v>54704</v>
      </c>
      <c r="CW72">
        <v>55430.5</v>
      </c>
      <c r="CX72">
        <v>54724.7</v>
      </c>
      <c r="CY72">
        <v>54924.3</v>
      </c>
      <c r="CZ72">
        <v>54947.5</v>
      </c>
      <c r="DA72">
        <v>55157.3</v>
      </c>
      <c r="DB72">
        <v>55672.3</v>
      </c>
      <c r="DC72">
        <v>55757.599999999999</v>
      </c>
      <c r="DD72">
        <v>56694.9</v>
      </c>
      <c r="DE72">
        <v>57580.5</v>
      </c>
      <c r="DF72">
        <v>57679</v>
      </c>
      <c r="DG72">
        <v>57654.9</v>
      </c>
      <c r="DH72">
        <v>57993.7</v>
      </c>
      <c r="DI72">
        <v>57291.4</v>
      </c>
      <c r="DJ72">
        <v>57180</v>
      </c>
      <c r="DK72">
        <v>57171.199999999997</v>
      </c>
      <c r="DL72">
        <v>57558.1</v>
      </c>
      <c r="DM72">
        <v>58245.9</v>
      </c>
      <c r="DN72">
        <v>58795.8</v>
      </c>
      <c r="DO72">
        <v>58721.2</v>
      </c>
      <c r="DP72">
        <v>57787.3</v>
      </c>
      <c r="DQ72">
        <v>58653.4</v>
      </c>
      <c r="DR72">
        <v>59366.5</v>
      </c>
      <c r="DS72">
        <v>60131.3</v>
      </c>
      <c r="DT72">
        <v>61285.3</v>
      </c>
      <c r="DU72">
        <v>61511.8</v>
      </c>
      <c r="DV72">
        <v>60944.6</v>
      </c>
      <c r="DW72">
        <v>60778.400000000001</v>
      </c>
      <c r="DX72">
        <v>57796.5</v>
      </c>
      <c r="DY72">
        <v>46575.4</v>
      </c>
      <c r="DZ72">
        <v>56645.3</v>
      </c>
      <c r="EA72">
        <v>58055.199999999997</v>
      </c>
      <c r="EB72">
        <v>58004.9</v>
      </c>
      <c r="EC72">
        <v>56481.8</v>
      </c>
      <c r="ED72">
        <v>55644.3</v>
      </c>
      <c r="EE72">
        <v>55544.1</v>
      </c>
      <c r="EF72">
        <v>58186.8</v>
      </c>
      <c r="EG72">
        <v>62760.3</v>
      </c>
      <c r="EH72">
        <v>64806.1</v>
      </c>
      <c r="EI72">
        <v>65896.3</v>
      </c>
      <c r="EJ72">
        <v>67394.5</v>
      </c>
      <c r="EK72">
        <v>69011.199999999997</v>
      </c>
      <c r="EL72">
        <v>68840.399999999994</v>
      </c>
      <c r="EM72">
        <v>67608.5</v>
      </c>
    </row>
    <row r="73" spans="1:143" x14ac:dyDescent="0.3">
      <c r="A73" t="s">
        <v>232</v>
      </c>
      <c r="B73" t="s">
        <v>132</v>
      </c>
      <c r="C73" t="s">
        <v>357</v>
      </c>
      <c r="D73" t="s">
        <v>133</v>
      </c>
      <c r="E73" t="s">
        <v>358</v>
      </c>
      <c r="F73" t="s">
        <v>233</v>
      </c>
      <c r="G73" t="s">
        <v>388</v>
      </c>
      <c r="H73" t="s">
        <v>135</v>
      </c>
      <c r="I73" t="s">
        <v>360</v>
      </c>
      <c r="J73" t="s">
        <v>135</v>
      </c>
      <c r="K73" t="s">
        <v>360</v>
      </c>
      <c r="L73" t="s">
        <v>136</v>
      </c>
      <c r="M73" t="s">
        <v>361</v>
      </c>
      <c r="N73" t="s">
        <v>137</v>
      </c>
      <c r="O73" t="s">
        <v>362</v>
      </c>
      <c r="P73" t="s">
        <v>138</v>
      </c>
      <c r="Q73" t="s">
        <v>363</v>
      </c>
      <c r="R73" t="s">
        <v>137</v>
      </c>
      <c r="S73" t="s">
        <v>362</v>
      </c>
      <c r="T73" t="s">
        <v>139</v>
      </c>
      <c r="U73" t="s">
        <v>364</v>
      </c>
      <c r="V73" t="s">
        <v>140</v>
      </c>
      <c r="W73" t="s">
        <v>365</v>
      </c>
      <c r="X73" t="s">
        <v>141</v>
      </c>
      <c r="Y73" t="s">
        <v>366</v>
      </c>
      <c r="Z73" t="s">
        <v>142</v>
      </c>
      <c r="AA73" t="s">
        <v>367</v>
      </c>
      <c r="AB73">
        <v>298808</v>
      </c>
      <c r="AC73">
        <v>299156</v>
      </c>
      <c r="AD73">
        <v>302761</v>
      </c>
      <c r="AE73">
        <v>304092</v>
      </c>
      <c r="AF73">
        <v>306954</v>
      </c>
      <c r="AG73">
        <v>308635</v>
      </c>
      <c r="AH73">
        <v>310838</v>
      </c>
      <c r="AI73">
        <v>314348</v>
      </c>
      <c r="AJ73">
        <v>318252</v>
      </c>
      <c r="AK73">
        <v>321359</v>
      </c>
      <c r="AL73">
        <v>323783</v>
      </c>
      <c r="AM73">
        <v>328316</v>
      </c>
      <c r="AN73">
        <v>330963</v>
      </c>
      <c r="AO73">
        <v>333276</v>
      </c>
      <c r="AP73">
        <v>334604</v>
      </c>
      <c r="AQ73">
        <v>337292</v>
      </c>
      <c r="AR73">
        <v>339549</v>
      </c>
      <c r="AS73">
        <v>341013</v>
      </c>
      <c r="AT73">
        <v>346877</v>
      </c>
      <c r="AU73">
        <v>351999</v>
      </c>
      <c r="AV73">
        <v>355854</v>
      </c>
      <c r="AW73">
        <v>358779</v>
      </c>
      <c r="AX73">
        <v>361300</v>
      </c>
      <c r="AY73">
        <v>363954</v>
      </c>
      <c r="AZ73">
        <v>367145</v>
      </c>
      <c r="BA73">
        <v>368499</v>
      </c>
      <c r="BB73">
        <v>370063</v>
      </c>
      <c r="BC73">
        <v>370916</v>
      </c>
      <c r="BD73">
        <v>371617</v>
      </c>
      <c r="BE73">
        <v>373061</v>
      </c>
      <c r="BF73">
        <v>376046</v>
      </c>
      <c r="BG73">
        <v>379051</v>
      </c>
      <c r="BH73">
        <v>381343</v>
      </c>
      <c r="BI73">
        <v>384957</v>
      </c>
      <c r="BJ73">
        <v>388511</v>
      </c>
      <c r="BK73">
        <v>391701</v>
      </c>
      <c r="BL73">
        <v>392776</v>
      </c>
      <c r="BM73">
        <v>394638</v>
      </c>
      <c r="BN73">
        <v>395708</v>
      </c>
      <c r="BO73">
        <v>398246</v>
      </c>
      <c r="BP73">
        <v>401543</v>
      </c>
      <c r="BQ73">
        <v>405277</v>
      </c>
      <c r="BR73">
        <v>409042</v>
      </c>
      <c r="BS73">
        <v>413262</v>
      </c>
      <c r="BT73">
        <v>415682</v>
      </c>
      <c r="BU73">
        <v>417065</v>
      </c>
      <c r="BV73">
        <v>417770</v>
      </c>
      <c r="BW73">
        <v>419853</v>
      </c>
      <c r="BX73">
        <v>424150</v>
      </c>
      <c r="BY73">
        <v>427549</v>
      </c>
      <c r="BZ73">
        <v>430288</v>
      </c>
      <c r="CA73">
        <v>432577</v>
      </c>
      <c r="CB73">
        <v>435335</v>
      </c>
      <c r="CC73">
        <v>433715</v>
      </c>
      <c r="CD73">
        <v>426947</v>
      </c>
      <c r="CE73">
        <v>417681</v>
      </c>
      <c r="CF73">
        <v>409479</v>
      </c>
      <c r="CG73">
        <v>407814</v>
      </c>
      <c r="CH73">
        <v>408082</v>
      </c>
      <c r="CI73">
        <v>409466</v>
      </c>
      <c r="CJ73">
        <v>413726</v>
      </c>
      <c r="CK73">
        <v>418444</v>
      </c>
      <c r="CL73">
        <v>420841</v>
      </c>
      <c r="CM73">
        <v>421220</v>
      </c>
      <c r="CN73">
        <v>422352</v>
      </c>
      <c r="CO73">
        <v>422643</v>
      </c>
      <c r="CP73">
        <v>424192</v>
      </c>
      <c r="CQ73">
        <v>425179</v>
      </c>
      <c r="CR73">
        <v>429124</v>
      </c>
      <c r="CS73">
        <v>428747</v>
      </c>
      <c r="CT73">
        <v>433093</v>
      </c>
      <c r="CU73">
        <v>432681</v>
      </c>
      <c r="CV73">
        <v>433719</v>
      </c>
      <c r="CW73">
        <v>436879</v>
      </c>
      <c r="CX73">
        <v>439952</v>
      </c>
      <c r="CY73">
        <v>442723</v>
      </c>
      <c r="CZ73">
        <v>446547</v>
      </c>
      <c r="DA73">
        <v>450939</v>
      </c>
      <c r="DB73">
        <v>454837</v>
      </c>
      <c r="DC73">
        <v>457748</v>
      </c>
      <c r="DD73">
        <v>458462</v>
      </c>
      <c r="DE73">
        <v>460792</v>
      </c>
      <c r="DF73">
        <v>462041</v>
      </c>
      <c r="DG73">
        <v>464286</v>
      </c>
      <c r="DH73">
        <v>466497</v>
      </c>
      <c r="DI73">
        <v>469614</v>
      </c>
      <c r="DJ73">
        <v>472026</v>
      </c>
      <c r="DK73">
        <v>475530</v>
      </c>
      <c r="DL73">
        <v>479633</v>
      </c>
      <c r="DM73">
        <v>482545</v>
      </c>
      <c r="DN73">
        <v>485149</v>
      </c>
      <c r="DO73">
        <v>488097</v>
      </c>
      <c r="DP73">
        <v>488470</v>
      </c>
      <c r="DQ73">
        <v>489419</v>
      </c>
      <c r="DR73">
        <v>491162</v>
      </c>
      <c r="DS73">
        <v>491836</v>
      </c>
      <c r="DT73">
        <v>495504</v>
      </c>
      <c r="DU73">
        <v>497238</v>
      </c>
      <c r="DV73">
        <v>501385</v>
      </c>
      <c r="DW73">
        <v>501581</v>
      </c>
      <c r="DX73">
        <v>489013</v>
      </c>
      <c r="DY73">
        <v>389635</v>
      </c>
      <c r="DZ73">
        <v>455660</v>
      </c>
      <c r="EA73">
        <v>462566</v>
      </c>
      <c r="EB73">
        <v>457228</v>
      </c>
      <c r="EC73">
        <v>489732</v>
      </c>
      <c r="ED73">
        <v>497326</v>
      </c>
      <c r="EE73">
        <v>504035</v>
      </c>
      <c r="EF73">
        <v>506542</v>
      </c>
      <c r="EG73">
        <v>506988</v>
      </c>
      <c r="EH73">
        <v>506585</v>
      </c>
      <c r="EI73">
        <v>507220</v>
      </c>
      <c r="EJ73">
        <v>508464</v>
      </c>
      <c r="EK73">
        <v>508313</v>
      </c>
      <c r="EL73">
        <v>507524</v>
      </c>
      <c r="EM73">
        <v>505797</v>
      </c>
    </row>
    <row r="74" spans="1:143" x14ac:dyDescent="0.3">
      <c r="A74" t="s">
        <v>234</v>
      </c>
      <c r="B74" t="s">
        <v>132</v>
      </c>
      <c r="C74" t="s">
        <v>357</v>
      </c>
      <c r="D74" t="s">
        <v>133</v>
      </c>
      <c r="E74" t="s">
        <v>358</v>
      </c>
      <c r="F74" t="s">
        <v>233</v>
      </c>
      <c r="G74" t="s">
        <v>388</v>
      </c>
      <c r="H74" t="s">
        <v>135</v>
      </c>
      <c r="I74" t="s">
        <v>360</v>
      </c>
      <c r="J74" t="s">
        <v>135</v>
      </c>
      <c r="K74" t="s">
        <v>360</v>
      </c>
      <c r="L74" t="s">
        <v>136</v>
      </c>
      <c r="M74" t="s">
        <v>361</v>
      </c>
      <c r="N74" t="s">
        <v>137</v>
      </c>
      <c r="O74" t="s">
        <v>362</v>
      </c>
      <c r="P74" t="s">
        <v>138</v>
      </c>
      <c r="Q74" t="s">
        <v>363</v>
      </c>
      <c r="R74" t="s">
        <v>137</v>
      </c>
      <c r="S74" t="s">
        <v>362</v>
      </c>
      <c r="T74" t="s">
        <v>139</v>
      </c>
      <c r="U74" t="s">
        <v>364</v>
      </c>
      <c r="V74" t="s">
        <v>148</v>
      </c>
      <c r="W74" t="s">
        <v>370</v>
      </c>
      <c r="X74" t="s">
        <v>141</v>
      </c>
      <c r="Y74" t="s">
        <v>366</v>
      </c>
      <c r="Z74" t="s">
        <v>142</v>
      </c>
      <c r="AA74" t="s">
        <v>367</v>
      </c>
      <c r="AB74">
        <v>189483</v>
      </c>
      <c r="AC74">
        <v>190835</v>
      </c>
      <c r="AD74">
        <v>194734</v>
      </c>
      <c r="AE74">
        <v>197462</v>
      </c>
      <c r="AF74">
        <v>200901</v>
      </c>
      <c r="AG74">
        <v>205534</v>
      </c>
      <c r="AH74">
        <v>208995</v>
      </c>
      <c r="AI74">
        <v>211247</v>
      </c>
      <c r="AJ74">
        <v>211204</v>
      </c>
      <c r="AK74">
        <v>212874</v>
      </c>
      <c r="AL74">
        <v>220432</v>
      </c>
      <c r="AM74">
        <v>217385</v>
      </c>
      <c r="AN74">
        <v>222088</v>
      </c>
      <c r="AO74">
        <v>223425</v>
      </c>
      <c r="AP74">
        <v>225473</v>
      </c>
      <c r="AQ74">
        <v>228805</v>
      </c>
      <c r="AR74">
        <v>229711</v>
      </c>
      <c r="AS74">
        <v>232107</v>
      </c>
      <c r="AT74">
        <v>234299</v>
      </c>
      <c r="AU74">
        <v>240068</v>
      </c>
      <c r="AV74">
        <v>244048</v>
      </c>
      <c r="AW74">
        <v>245335</v>
      </c>
      <c r="AX74">
        <v>247762</v>
      </c>
      <c r="AY74">
        <v>250370</v>
      </c>
      <c r="AZ74">
        <v>254600</v>
      </c>
      <c r="BA74">
        <v>257805</v>
      </c>
      <c r="BB74">
        <v>259071</v>
      </c>
      <c r="BC74">
        <v>259641</v>
      </c>
      <c r="BD74">
        <v>262800</v>
      </c>
      <c r="BE74">
        <v>265917</v>
      </c>
      <c r="BF74">
        <v>269184</v>
      </c>
      <c r="BG74">
        <v>274256</v>
      </c>
      <c r="BH74">
        <v>277151</v>
      </c>
      <c r="BI74">
        <v>281584</v>
      </c>
      <c r="BJ74">
        <v>286564</v>
      </c>
      <c r="BK74">
        <v>287593</v>
      </c>
      <c r="BL74">
        <v>289131</v>
      </c>
      <c r="BM74">
        <v>296597</v>
      </c>
      <c r="BN74">
        <v>298583</v>
      </c>
      <c r="BO74">
        <v>305102</v>
      </c>
      <c r="BP74">
        <v>307100</v>
      </c>
      <c r="BQ74">
        <v>314294</v>
      </c>
      <c r="BR74">
        <v>316665</v>
      </c>
      <c r="BS74">
        <v>321847</v>
      </c>
      <c r="BT74">
        <v>325169</v>
      </c>
      <c r="BU74">
        <v>331400</v>
      </c>
      <c r="BV74">
        <v>334168</v>
      </c>
      <c r="BW74">
        <v>335190</v>
      </c>
      <c r="BX74">
        <v>338123</v>
      </c>
      <c r="BY74">
        <v>348042</v>
      </c>
      <c r="BZ74">
        <v>350299</v>
      </c>
      <c r="CA74">
        <v>353694</v>
      </c>
      <c r="CB74">
        <v>358380</v>
      </c>
      <c r="CC74">
        <v>361077</v>
      </c>
      <c r="CD74">
        <v>362643</v>
      </c>
      <c r="CE74">
        <v>359923</v>
      </c>
      <c r="CF74">
        <v>353801</v>
      </c>
      <c r="CG74">
        <v>352597</v>
      </c>
      <c r="CH74">
        <v>353159</v>
      </c>
      <c r="CI74">
        <v>350621</v>
      </c>
      <c r="CJ74">
        <v>356643</v>
      </c>
      <c r="CK74">
        <v>361189</v>
      </c>
      <c r="CL74">
        <v>364293</v>
      </c>
      <c r="CM74">
        <v>366878</v>
      </c>
      <c r="CN74">
        <v>370347</v>
      </c>
      <c r="CO74">
        <v>368588</v>
      </c>
      <c r="CP74">
        <v>370507</v>
      </c>
      <c r="CQ74">
        <v>374881</v>
      </c>
      <c r="CR74">
        <v>378847</v>
      </c>
      <c r="CS74">
        <v>380630</v>
      </c>
      <c r="CT74">
        <v>385598</v>
      </c>
      <c r="CU74">
        <v>386535</v>
      </c>
      <c r="CV74">
        <v>391171</v>
      </c>
      <c r="CW74">
        <v>395528</v>
      </c>
      <c r="CX74">
        <v>399729</v>
      </c>
      <c r="CY74">
        <v>403403</v>
      </c>
      <c r="CZ74">
        <v>407523</v>
      </c>
      <c r="DA74">
        <v>411883</v>
      </c>
      <c r="DB74">
        <v>420034</v>
      </c>
      <c r="DC74">
        <v>421313</v>
      </c>
      <c r="DD74">
        <v>423590</v>
      </c>
      <c r="DE74">
        <v>425535</v>
      </c>
      <c r="DF74">
        <v>427140</v>
      </c>
      <c r="DG74">
        <v>432765</v>
      </c>
      <c r="DH74">
        <v>435961</v>
      </c>
      <c r="DI74">
        <v>440573</v>
      </c>
      <c r="DJ74">
        <v>446192</v>
      </c>
      <c r="DK74">
        <v>451904</v>
      </c>
      <c r="DL74">
        <v>457869</v>
      </c>
      <c r="DM74">
        <v>462223</v>
      </c>
      <c r="DN74">
        <v>463906</v>
      </c>
      <c r="DO74">
        <v>472766</v>
      </c>
      <c r="DP74">
        <v>475163</v>
      </c>
      <c r="DQ74">
        <v>477053</v>
      </c>
      <c r="DR74">
        <v>481608</v>
      </c>
      <c r="DS74">
        <v>486465</v>
      </c>
      <c r="DT74">
        <v>490236</v>
      </c>
      <c r="DU74">
        <v>496679</v>
      </c>
      <c r="DV74">
        <v>502476</v>
      </c>
      <c r="DW74">
        <v>506317</v>
      </c>
      <c r="DX74">
        <v>498443</v>
      </c>
      <c r="DY74">
        <v>432795</v>
      </c>
      <c r="DZ74">
        <v>482589</v>
      </c>
      <c r="EA74">
        <v>484130</v>
      </c>
      <c r="EB74">
        <v>485088</v>
      </c>
      <c r="EC74">
        <v>509497</v>
      </c>
      <c r="ED74">
        <v>520069</v>
      </c>
      <c r="EE74">
        <v>531982</v>
      </c>
      <c r="EF74">
        <v>542303</v>
      </c>
      <c r="EG74">
        <v>554798</v>
      </c>
      <c r="EH74">
        <v>561790</v>
      </c>
      <c r="EI74">
        <v>586754</v>
      </c>
      <c r="EJ74">
        <v>607445</v>
      </c>
      <c r="EK74">
        <v>607783</v>
      </c>
      <c r="EL74">
        <v>610001</v>
      </c>
      <c r="EM74">
        <v>608593</v>
      </c>
    </row>
    <row r="75" spans="1:143" x14ac:dyDescent="0.3">
      <c r="A75" t="s">
        <v>235</v>
      </c>
      <c r="B75" t="s">
        <v>132</v>
      </c>
      <c r="C75" t="s">
        <v>357</v>
      </c>
      <c r="D75" t="s">
        <v>133</v>
      </c>
      <c r="E75" t="s">
        <v>358</v>
      </c>
      <c r="F75" t="s">
        <v>233</v>
      </c>
      <c r="G75" t="s">
        <v>388</v>
      </c>
      <c r="H75" t="s">
        <v>135</v>
      </c>
      <c r="I75" t="s">
        <v>360</v>
      </c>
      <c r="J75" t="s">
        <v>135</v>
      </c>
      <c r="K75" t="s">
        <v>360</v>
      </c>
      <c r="L75" t="s">
        <v>136</v>
      </c>
      <c r="M75" t="s">
        <v>361</v>
      </c>
      <c r="N75" t="s">
        <v>137</v>
      </c>
      <c r="O75" t="s">
        <v>362</v>
      </c>
      <c r="P75" t="s">
        <v>144</v>
      </c>
      <c r="Q75" t="s">
        <v>368</v>
      </c>
      <c r="R75" t="s">
        <v>137</v>
      </c>
      <c r="S75" t="s">
        <v>362</v>
      </c>
      <c r="T75" t="s">
        <v>139</v>
      </c>
      <c r="U75" t="s">
        <v>364</v>
      </c>
      <c r="V75" t="s">
        <v>140</v>
      </c>
      <c r="W75" t="s">
        <v>365</v>
      </c>
      <c r="X75" t="s">
        <v>141</v>
      </c>
      <c r="Y75" t="s">
        <v>366</v>
      </c>
      <c r="Z75" t="s">
        <v>142</v>
      </c>
      <c r="AA75" t="s">
        <v>367</v>
      </c>
      <c r="AB75">
        <v>30635</v>
      </c>
      <c r="AC75">
        <v>30911</v>
      </c>
      <c r="AD75">
        <v>31005</v>
      </c>
      <c r="AE75">
        <v>31050</v>
      </c>
      <c r="AF75">
        <v>31143</v>
      </c>
      <c r="AG75">
        <v>30911</v>
      </c>
      <c r="AH75">
        <v>31050</v>
      </c>
      <c r="AI75">
        <v>31419</v>
      </c>
      <c r="AJ75">
        <v>31651</v>
      </c>
      <c r="AK75">
        <v>32231</v>
      </c>
      <c r="AL75">
        <v>32676</v>
      </c>
      <c r="AM75">
        <v>33354</v>
      </c>
      <c r="AN75">
        <v>33755</v>
      </c>
      <c r="AO75">
        <v>34070</v>
      </c>
      <c r="AP75">
        <v>34251</v>
      </c>
      <c r="AQ75">
        <v>34374</v>
      </c>
      <c r="AR75">
        <v>35174</v>
      </c>
      <c r="AS75">
        <v>35484</v>
      </c>
      <c r="AT75">
        <v>36225</v>
      </c>
      <c r="AU75">
        <v>36339</v>
      </c>
      <c r="AV75">
        <v>36891</v>
      </c>
      <c r="AW75">
        <v>37276</v>
      </c>
      <c r="AX75">
        <v>37602</v>
      </c>
      <c r="AY75">
        <v>38303</v>
      </c>
      <c r="AZ75">
        <v>38724</v>
      </c>
      <c r="BA75">
        <v>38915</v>
      </c>
      <c r="BB75">
        <v>39206</v>
      </c>
      <c r="BC75">
        <v>39052</v>
      </c>
      <c r="BD75">
        <v>39321</v>
      </c>
      <c r="BE75">
        <v>38985</v>
      </c>
      <c r="BF75">
        <v>41772</v>
      </c>
      <c r="BG75">
        <v>41469</v>
      </c>
      <c r="BH75">
        <v>41395</v>
      </c>
      <c r="BI75">
        <v>41104</v>
      </c>
      <c r="BJ75">
        <v>41455</v>
      </c>
      <c r="BK75">
        <v>42185</v>
      </c>
      <c r="BL75">
        <v>42915</v>
      </c>
      <c r="BM75">
        <v>42827</v>
      </c>
      <c r="BN75">
        <v>42254</v>
      </c>
      <c r="BO75">
        <v>42387</v>
      </c>
      <c r="BP75">
        <v>42530</v>
      </c>
      <c r="BQ75">
        <v>43290</v>
      </c>
      <c r="BR75">
        <v>43346</v>
      </c>
      <c r="BS75">
        <v>44284</v>
      </c>
      <c r="BT75">
        <v>45116</v>
      </c>
      <c r="BU75">
        <v>46736</v>
      </c>
      <c r="BV75">
        <v>47131</v>
      </c>
      <c r="BW75">
        <v>47250</v>
      </c>
      <c r="BX75">
        <v>46725</v>
      </c>
      <c r="BY75">
        <v>46283</v>
      </c>
      <c r="BZ75">
        <v>46460</v>
      </c>
      <c r="CA75">
        <v>46768</v>
      </c>
      <c r="CB75">
        <v>47157</v>
      </c>
      <c r="CC75">
        <v>46928</v>
      </c>
      <c r="CD75">
        <v>46518</v>
      </c>
      <c r="CE75">
        <v>44741</v>
      </c>
      <c r="CF75">
        <v>42360</v>
      </c>
      <c r="CG75">
        <v>41993</v>
      </c>
      <c r="CH75">
        <v>41707</v>
      </c>
      <c r="CI75">
        <v>41883</v>
      </c>
      <c r="CJ75">
        <v>42037</v>
      </c>
      <c r="CK75">
        <v>42131</v>
      </c>
      <c r="CL75">
        <v>41810</v>
      </c>
      <c r="CM75">
        <v>41866</v>
      </c>
      <c r="CN75">
        <v>41286</v>
      </c>
      <c r="CO75">
        <v>41654</v>
      </c>
      <c r="CP75">
        <v>41925</v>
      </c>
      <c r="CQ75">
        <v>42248</v>
      </c>
      <c r="CR75">
        <v>42798</v>
      </c>
      <c r="CS75">
        <v>42912</v>
      </c>
      <c r="CT75">
        <v>43251</v>
      </c>
      <c r="CU75">
        <v>43455</v>
      </c>
      <c r="CV75">
        <v>43538</v>
      </c>
      <c r="CW75">
        <v>44483</v>
      </c>
      <c r="CX75">
        <v>45420</v>
      </c>
      <c r="CY75">
        <v>45636</v>
      </c>
      <c r="CZ75">
        <v>46238</v>
      </c>
      <c r="DA75">
        <v>46264</v>
      </c>
      <c r="DB75">
        <v>46588</v>
      </c>
      <c r="DC75">
        <v>46713</v>
      </c>
      <c r="DD75">
        <v>46805</v>
      </c>
      <c r="DE75">
        <v>46802</v>
      </c>
      <c r="DF75">
        <v>46730</v>
      </c>
      <c r="DG75">
        <v>46703</v>
      </c>
      <c r="DH75">
        <v>46163</v>
      </c>
      <c r="DI75">
        <v>46641</v>
      </c>
      <c r="DJ75">
        <v>45855</v>
      </c>
      <c r="DK75">
        <v>45684</v>
      </c>
      <c r="DL75">
        <v>45951</v>
      </c>
      <c r="DM75">
        <v>46269</v>
      </c>
      <c r="DN75">
        <v>46956</v>
      </c>
      <c r="DO75">
        <v>48373</v>
      </c>
      <c r="DP75">
        <v>49257</v>
      </c>
      <c r="DQ75">
        <v>49308</v>
      </c>
      <c r="DR75">
        <v>49073</v>
      </c>
      <c r="DS75">
        <v>47909</v>
      </c>
      <c r="DT75">
        <v>48851</v>
      </c>
      <c r="DU75">
        <v>48327</v>
      </c>
      <c r="DV75">
        <v>49160</v>
      </c>
      <c r="DW75">
        <v>50176</v>
      </c>
      <c r="DX75">
        <v>50931</v>
      </c>
      <c r="DY75">
        <v>42878</v>
      </c>
      <c r="DZ75">
        <v>52981</v>
      </c>
      <c r="EA75">
        <v>54125</v>
      </c>
      <c r="EB75">
        <v>51798</v>
      </c>
      <c r="EC75">
        <v>51495</v>
      </c>
      <c r="ED75">
        <v>50400</v>
      </c>
      <c r="EE75">
        <v>50373</v>
      </c>
      <c r="EF75">
        <v>49862</v>
      </c>
      <c r="EG75">
        <v>49330</v>
      </c>
      <c r="EH75">
        <v>48646</v>
      </c>
      <c r="EI75">
        <v>48805</v>
      </c>
      <c r="EJ75">
        <v>49111</v>
      </c>
      <c r="EK75">
        <v>49933</v>
      </c>
      <c r="EL75">
        <v>50017</v>
      </c>
      <c r="EM75">
        <v>49554</v>
      </c>
    </row>
    <row r="76" spans="1:143" x14ac:dyDescent="0.3">
      <c r="A76" t="s">
        <v>236</v>
      </c>
      <c r="B76" t="s">
        <v>132</v>
      </c>
      <c r="C76" t="s">
        <v>357</v>
      </c>
      <c r="D76" t="s">
        <v>133</v>
      </c>
      <c r="E76" t="s">
        <v>358</v>
      </c>
      <c r="F76" t="s">
        <v>233</v>
      </c>
      <c r="G76" t="s">
        <v>388</v>
      </c>
      <c r="H76" t="s">
        <v>135</v>
      </c>
      <c r="I76" t="s">
        <v>360</v>
      </c>
      <c r="J76" t="s">
        <v>135</v>
      </c>
      <c r="K76" t="s">
        <v>360</v>
      </c>
      <c r="L76" t="s">
        <v>136</v>
      </c>
      <c r="M76" t="s">
        <v>361</v>
      </c>
      <c r="N76" t="s">
        <v>137</v>
      </c>
      <c r="O76" t="s">
        <v>362</v>
      </c>
      <c r="P76" t="s">
        <v>144</v>
      </c>
      <c r="Q76" t="s">
        <v>368</v>
      </c>
      <c r="R76" t="s">
        <v>137</v>
      </c>
      <c r="S76" t="s">
        <v>362</v>
      </c>
      <c r="T76" t="s">
        <v>139</v>
      </c>
      <c r="U76" t="s">
        <v>364</v>
      </c>
      <c r="V76" t="s">
        <v>148</v>
      </c>
      <c r="W76" t="s">
        <v>370</v>
      </c>
      <c r="X76" t="s">
        <v>141</v>
      </c>
      <c r="Y76" t="s">
        <v>366</v>
      </c>
      <c r="Z76" t="s">
        <v>142</v>
      </c>
      <c r="AA76" t="s">
        <v>367</v>
      </c>
      <c r="AB76">
        <v>31769</v>
      </c>
      <c r="AC76">
        <v>32388</v>
      </c>
      <c r="AD76">
        <v>33094</v>
      </c>
      <c r="AE76">
        <v>33404</v>
      </c>
      <c r="AF76">
        <v>33655</v>
      </c>
      <c r="AG76">
        <v>34018</v>
      </c>
      <c r="AH76">
        <v>34732</v>
      </c>
      <c r="AI76">
        <v>35326</v>
      </c>
      <c r="AJ76">
        <v>35041</v>
      </c>
      <c r="AK76">
        <v>35420</v>
      </c>
      <c r="AL76">
        <v>36407</v>
      </c>
      <c r="AM76">
        <v>35652</v>
      </c>
      <c r="AN76">
        <v>36300</v>
      </c>
      <c r="AO76">
        <v>36034</v>
      </c>
      <c r="AP76">
        <v>35732</v>
      </c>
      <c r="AQ76">
        <v>35625</v>
      </c>
      <c r="AR76">
        <v>35774</v>
      </c>
      <c r="AS76">
        <v>35948</v>
      </c>
      <c r="AT76">
        <v>36008</v>
      </c>
      <c r="AU76">
        <v>36152</v>
      </c>
      <c r="AV76">
        <v>36435</v>
      </c>
      <c r="AW76">
        <v>36708</v>
      </c>
      <c r="AX76">
        <v>36391</v>
      </c>
      <c r="AY76">
        <v>36609</v>
      </c>
      <c r="AZ76">
        <v>36202</v>
      </c>
      <c r="BA76">
        <v>35910</v>
      </c>
      <c r="BB76">
        <v>35623</v>
      </c>
      <c r="BC76">
        <v>35262</v>
      </c>
      <c r="BD76">
        <v>35507</v>
      </c>
      <c r="BE76">
        <v>34874</v>
      </c>
      <c r="BF76">
        <v>37238</v>
      </c>
      <c r="BG76">
        <v>36729</v>
      </c>
      <c r="BH76">
        <v>36751</v>
      </c>
      <c r="BI76">
        <v>36349</v>
      </c>
      <c r="BJ76">
        <v>36250</v>
      </c>
      <c r="BK76">
        <v>36143</v>
      </c>
      <c r="BL76">
        <v>36315</v>
      </c>
      <c r="BM76">
        <v>36336</v>
      </c>
      <c r="BN76">
        <v>35762</v>
      </c>
      <c r="BO76">
        <v>36413</v>
      </c>
      <c r="BP76">
        <v>36611</v>
      </c>
      <c r="BQ76">
        <v>37219</v>
      </c>
      <c r="BR76">
        <v>36622</v>
      </c>
      <c r="BS76">
        <v>36616</v>
      </c>
      <c r="BT76">
        <v>36304</v>
      </c>
      <c r="BU76">
        <v>37421</v>
      </c>
      <c r="BV76">
        <v>37590</v>
      </c>
      <c r="BW76">
        <v>37006</v>
      </c>
      <c r="BX76">
        <v>37082</v>
      </c>
      <c r="BY76">
        <v>37374</v>
      </c>
      <c r="BZ76">
        <v>37283</v>
      </c>
      <c r="CA76">
        <v>37658</v>
      </c>
      <c r="CB76">
        <v>38156</v>
      </c>
      <c r="CC76">
        <v>38258</v>
      </c>
      <c r="CD76">
        <v>38619</v>
      </c>
      <c r="CE76">
        <v>37808</v>
      </c>
      <c r="CF76">
        <v>35609</v>
      </c>
      <c r="CG76">
        <v>35009</v>
      </c>
      <c r="CH76">
        <v>34618</v>
      </c>
      <c r="CI76">
        <v>35271</v>
      </c>
      <c r="CJ76">
        <v>36613</v>
      </c>
      <c r="CK76">
        <v>38066</v>
      </c>
      <c r="CL76">
        <v>38346</v>
      </c>
      <c r="CM76">
        <v>38908</v>
      </c>
      <c r="CN76">
        <v>38340</v>
      </c>
      <c r="CO76">
        <v>38651</v>
      </c>
      <c r="CP76">
        <v>38892</v>
      </c>
      <c r="CQ76">
        <v>39226</v>
      </c>
      <c r="CR76">
        <v>39381</v>
      </c>
      <c r="CS76">
        <v>39786</v>
      </c>
      <c r="CT76">
        <v>40373</v>
      </c>
      <c r="CU76">
        <v>40630</v>
      </c>
      <c r="CV76">
        <v>41410</v>
      </c>
      <c r="CW76">
        <v>42569</v>
      </c>
      <c r="CX76">
        <v>43536</v>
      </c>
      <c r="CY76">
        <v>43383</v>
      </c>
      <c r="CZ76">
        <v>43520</v>
      </c>
      <c r="DA76">
        <v>43497</v>
      </c>
      <c r="DB76">
        <v>43983</v>
      </c>
      <c r="DC76">
        <v>44275</v>
      </c>
      <c r="DD76">
        <v>44553</v>
      </c>
      <c r="DE76">
        <v>44762</v>
      </c>
      <c r="DF76">
        <v>44317</v>
      </c>
      <c r="DG76">
        <v>44498</v>
      </c>
      <c r="DH76">
        <v>44442</v>
      </c>
      <c r="DI76">
        <v>45435</v>
      </c>
      <c r="DJ76">
        <v>45407</v>
      </c>
      <c r="DK76">
        <v>46152</v>
      </c>
      <c r="DL76">
        <v>46624</v>
      </c>
      <c r="DM76">
        <v>46876</v>
      </c>
      <c r="DN76">
        <v>46946</v>
      </c>
      <c r="DO76">
        <v>48107</v>
      </c>
      <c r="DP76">
        <v>48222</v>
      </c>
      <c r="DQ76">
        <v>48160</v>
      </c>
      <c r="DR76">
        <v>48261</v>
      </c>
      <c r="DS76">
        <v>48040</v>
      </c>
      <c r="DT76">
        <v>49422</v>
      </c>
      <c r="DU76">
        <v>48984</v>
      </c>
      <c r="DV76">
        <v>49261</v>
      </c>
      <c r="DW76">
        <v>48848</v>
      </c>
      <c r="DX76">
        <v>48741</v>
      </c>
      <c r="DY76">
        <v>40689</v>
      </c>
      <c r="DZ76">
        <v>49118</v>
      </c>
      <c r="EA76">
        <v>50092</v>
      </c>
      <c r="EB76">
        <v>49199</v>
      </c>
      <c r="EC76">
        <v>49596</v>
      </c>
      <c r="ED76">
        <v>49170</v>
      </c>
      <c r="EE76">
        <v>49679</v>
      </c>
      <c r="EF76">
        <v>50439</v>
      </c>
      <c r="EG76">
        <v>51988</v>
      </c>
      <c r="EH76">
        <v>52288</v>
      </c>
      <c r="EI76">
        <v>55071</v>
      </c>
      <c r="EJ76">
        <v>57479</v>
      </c>
      <c r="EK76">
        <v>57502</v>
      </c>
      <c r="EL76">
        <v>57402</v>
      </c>
      <c r="EM76">
        <v>56728</v>
      </c>
    </row>
    <row r="77" spans="1:143" x14ac:dyDescent="0.3">
      <c r="A77" t="s">
        <v>237</v>
      </c>
      <c r="B77" t="s">
        <v>132</v>
      </c>
      <c r="C77" t="s">
        <v>357</v>
      </c>
      <c r="D77" t="s">
        <v>133</v>
      </c>
      <c r="E77" t="s">
        <v>358</v>
      </c>
      <c r="F77" t="s">
        <v>238</v>
      </c>
      <c r="G77" t="s">
        <v>389</v>
      </c>
      <c r="H77" t="s">
        <v>135</v>
      </c>
      <c r="I77" t="s">
        <v>360</v>
      </c>
      <c r="J77" t="s">
        <v>135</v>
      </c>
      <c r="K77" t="s">
        <v>360</v>
      </c>
      <c r="L77" t="s">
        <v>136</v>
      </c>
      <c r="M77" t="s">
        <v>361</v>
      </c>
      <c r="N77" t="s">
        <v>137</v>
      </c>
      <c r="O77" t="s">
        <v>362</v>
      </c>
      <c r="P77" t="s">
        <v>138</v>
      </c>
      <c r="Q77" t="s">
        <v>363</v>
      </c>
      <c r="R77" t="s">
        <v>137</v>
      </c>
      <c r="S77" t="s">
        <v>362</v>
      </c>
      <c r="T77" t="s">
        <v>139</v>
      </c>
      <c r="U77" t="s">
        <v>364</v>
      </c>
      <c r="V77" t="s">
        <v>140</v>
      </c>
      <c r="W77" t="s">
        <v>365</v>
      </c>
      <c r="X77" t="s">
        <v>141</v>
      </c>
      <c r="Y77" t="s">
        <v>366</v>
      </c>
      <c r="Z77" t="s">
        <v>142</v>
      </c>
      <c r="AA77" t="s">
        <v>367</v>
      </c>
      <c r="AB77">
        <v>35369.9</v>
      </c>
      <c r="AC77">
        <v>35620.9</v>
      </c>
      <c r="AD77">
        <v>35735.5</v>
      </c>
      <c r="AE77">
        <v>35925.300000000003</v>
      </c>
      <c r="AF77">
        <v>36072.5</v>
      </c>
      <c r="AG77">
        <v>36241</v>
      </c>
      <c r="AH77">
        <v>36757</v>
      </c>
      <c r="AI77">
        <v>37110.199999999997</v>
      </c>
      <c r="AJ77">
        <v>37215.5</v>
      </c>
      <c r="AK77">
        <v>37909.5</v>
      </c>
      <c r="AL77">
        <v>38518.400000000001</v>
      </c>
      <c r="AM77">
        <v>38870.800000000003</v>
      </c>
      <c r="AN77">
        <v>39647.800000000003</v>
      </c>
      <c r="AO77">
        <v>39834.199999999997</v>
      </c>
      <c r="AP77">
        <v>40031.5</v>
      </c>
      <c r="AQ77">
        <v>40320.5</v>
      </c>
      <c r="AR77">
        <v>40204.9</v>
      </c>
      <c r="AS77">
        <v>40624.1</v>
      </c>
      <c r="AT77">
        <v>40762</v>
      </c>
      <c r="AU77">
        <v>41400.699999999997</v>
      </c>
      <c r="AV77">
        <v>41598.800000000003</v>
      </c>
      <c r="AW77">
        <v>41886.400000000001</v>
      </c>
      <c r="AX77">
        <v>42541.2</v>
      </c>
      <c r="AY77">
        <v>43121.9</v>
      </c>
      <c r="AZ77">
        <v>43618</v>
      </c>
      <c r="BA77">
        <v>43313.9</v>
      </c>
      <c r="BB77">
        <v>43964.7</v>
      </c>
      <c r="BC77">
        <v>44131.199999999997</v>
      </c>
      <c r="BD77">
        <v>44474.1</v>
      </c>
      <c r="BE77">
        <v>45442.3</v>
      </c>
      <c r="BF77">
        <v>45764.9</v>
      </c>
      <c r="BG77">
        <v>46051</v>
      </c>
      <c r="BH77">
        <v>47110.3</v>
      </c>
      <c r="BI77">
        <v>47977.5</v>
      </c>
      <c r="BJ77">
        <v>48366.7</v>
      </c>
      <c r="BK77">
        <v>49375.7</v>
      </c>
      <c r="BL77">
        <v>50740.4</v>
      </c>
      <c r="BM77">
        <v>50565.7</v>
      </c>
      <c r="BN77">
        <v>51377</v>
      </c>
      <c r="BO77">
        <v>51277.7</v>
      </c>
      <c r="BP77">
        <v>50695.199999999997</v>
      </c>
      <c r="BQ77">
        <v>51032.5</v>
      </c>
      <c r="BR77">
        <v>51538.3</v>
      </c>
      <c r="BS77">
        <v>51600.3</v>
      </c>
      <c r="BT77">
        <v>52992.4</v>
      </c>
      <c r="BU77">
        <v>53021.5</v>
      </c>
      <c r="BV77">
        <v>53121.599999999999</v>
      </c>
      <c r="BW77">
        <v>54657.5</v>
      </c>
      <c r="BX77">
        <v>54002.2</v>
      </c>
      <c r="BY77">
        <v>55587.5</v>
      </c>
      <c r="BZ77">
        <v>55076.1</v>
      </c>
      <c r="CA77">
        <v>54790.6</v>
      </c>
      <c r="CB77">
        <v>55263.9</v>
      </c>
      <c r="CC77">
        <v>54935.7</v>
      </c>
      <c r="CD77">
        <v>54844.9</v>
      </c>
      <c r="CE77">
        <v>54038.400000000001</v>
      </c>
      <c r="CF77">
        <v>52559.199999999997</v>
      </c>
      <c r="CG77">
        <v>53119.8</v>
      </c>
      <c r="CH77">
        <v>53089.5</v>
      </c>
      <c r="CI77">
        <v>52932.5</v>
      </c>
      <c r="CJ77">
        <v>48427</v>
      </c>
      <c r="CK77">
        <v>47012</v>
      </c>
      <c r="CL77">
        <v>45525.4</v>
      </c>
      <c r="CM77">
        <v>45605.5</v>
      </c>
      <c r="CN77">
        <v>43884.1</v>
      </c>
      <c r="CO77">
        <v>43017.599999999999</v>
      </c>
      <c r="CP77">
        <v>42230.9</v>
      </c>
      <c r="CQ77">
        <v>40262.400000000001</v>
      </c>
      <c r="CR77">
        <v>40630.800000000003</v>
      </c>
      <c r="CS77">
        <v>39967.4</v>
      </c>
      <c r="CT77">
        <v>39450.6</v>
      </c>
      <c r="CU77">
        <v>39255.699999999997</v>
      </c>
      <c r="CV77">
        <v>38720.699999999997</v>
      </c>
      <c r="CW77">
        <v>38952.5</v>
      </c>
      <c r="CX77">
        <v>39052.9</v>
      </c>
      <c r="CY77">
        <v>39213.599999999999</v>
      </c>
      <c r="CZ77">
        <v>38960.300000000003</v>
      </c>
      <c r="DA77">
        <v>38916.400000000001</v>
      </c>
      <c r="DB77">
        <v>39116.800000000003</v>
      </c>
      <c r="DC77">
        <v>38773.800000000003</v>
      </c>
      <c r="DD77">
        <v>39180.199999999997</v>
      </c>
      <c r="DE77">
        <v>39042.199999999997</v>
      </c>
      <c r="DF77">
        <v>38461.199999999997</v>
      </c>
      <c r="DG77">
        <v>39202.9</v>
      </c>
      <c r="DH77">
        <v>38554.5</v>
      </c>
      <c r="DI77">
        <v>38553.5</v>
      </c>
      <c r="DJ77">
        <v>38515.300000000003</v>
      </c>
      <c r="DK77">
        <v>38986.9</v>
      </c>
      <c r="DL77">
        <v>39194.6</v>
      </c>
      <c r="DM77">
        <v>39077.699999999997</v>
      </c>
      <c r="DN77">
        <v>39794.300000000003</v>
      </c>
      <c r="DO77">
        <v>39149.5</v>
      </c>
      <c r="DP77">
        <v>39746</v>
      </c>
      <c r="DQ77">
        <v>39940.6</v>
      </c>
      <c r="DR77">
        <v>39591.9</v>
      </c>
      <c r="DS77">
        <v>39860.300000000003</v>
      </c>
      <c r="DT77">
        <v>39972.300000000003</v>
      </c>
      <c r="DU77">
        <v>40582.800000000003</v>
      </c>
      <c r="DV77">
        <v>40402.300000000003</v>
      </c>
      <c r="DW77">
        <v>40150.199999999997</v>
      </c>
      <c r="DX77">
        <v>39152.9</v>
      </c>
      <c r="DY77">
        <v>34340</v>
      </c>
      <c r="DZ77">
        <v>35882</v>
      </c>
      <c r="EA77">
        <v>37126.300000000003</v>
      </c>
      <c r="EB77">
        <v>38529.199999999997</v>
      </c>
      <c r="EC77">
        <v>38660.5</v>
      </c>
      <c r="ED77">
        <v>40031.199999999997</v>
      </c>
      <c r="EE77">
        <v>40222.5</v>
      </c>
      <c r="EF77">
        <v>40645.1</v>
      </c>
      <c r="EG77">
        <v>41183.599999999999</v>
      </c>
      <c r="EH77">
        <v>41537</v>
      </c>
      <c r="EI77">
        <v>41599.5</v>
      </c>
      <c r="EJ77">
        <v>41869</v>
      </c>
      <c r="EK77">
        <v>41832.5</v>
      </c>
      <c r="EL77">
        <v>41567.699999999997</v>
      </c>
      <c r="EM77">
        <v>41717.300000000003</v>
      </c>
    </row>
    <row r="78" spans="1:143" x14ac:dyDescent="0.3">
      <c r="A78" t="s">
        <v>239</v>
      </c>
      <c r="B78" t="s">
        <v>132</v>
      </c>
      <c r="C78" t="s">
        <v>357</v>
      </c>
      <c r="D78" t="s">
        <v>133</v>
      </c>
      <c r="E78" t="s">
        <v>358</v>
      </c>
      <c r="F78" t="s">
        <v>238</v>
      </c>
      <c r="G78" t="s">
        <v>389</v>
      </c>
      <c r="H78" t="s">
        <v>135</v>
      </c>
      <c r="I78" t="s">
        <v>360</v>
      </c>
      <c r="J78" t="s">
        <v>135</v>
      </c>
      <c r="K78" t="s">
        <v>360</v>
      </c>
      <c r="L78" t="s">
        <v>136</v>
      </c>
      <c r="M78" t="s">
        <v>361</v>
      </c>
      <c r="N78" t="s">
        <v>137</v>
      </c>
      <c r="O78" t="s">
        <v>362</v>
      </c>
      <c r="P78" t="s">
        <v>138</v>
      </c>
      <c r="Q78" t="s">
        <v>363</v>
      </c>
      <c r="R78" t="s">
        <v>137</v>
      </c>
      <c r="S78" t="s">
        <v>362</v>
      </c>
      <c r="T78" t="s">
        <v>139</v>
      </c>
      <c r="U78" t="s">
        <v>364</v>
      </c>
      <c r="V78" t="s">
        <v>148</v>
      </c>
      <c r="W78" t="s">
        <v>370</v>
      </c>
      <c r="X78" t="s">
        <v>141</v>
      </c>
      <c r="Y78" t="s">
        <v>366</v>
      </c>
      <c r="Z78" t="s">
        <v>142</v>
      </c>
      <c r="AA78" t="s">
        <v>367</v>
      </c>
      <c r="AB78">
        <v>20525.599999999999</v>
      </c>
      <c r="AC78">
        <v>20907.400000000001</v>
      </c>
      <c r="AD78">
        <v>21354.799999999999</v>
      </c>
      <c r="AE78">
        <v>21775.3</v>
      </c>
      <c r="AF78">
        <v>22350.7</v>
      </c>
      <c r="AG78">
        <v>22914.3</v>
      </c>
      <c r="AH78">
        <v>23575.9</v>
      </c>
      <c r="AI78">
        <v>24220.5</v>
      </c>
      <c r="AJ78">
        <v>24811.9</v>
      </c>
      <c r="AK78">
        <v>25475.7</v>
      </c>
      <c r="AL78">
        <v>26115</v>
      </c>
      <c r="AM78">
        <v>26795.599999999999</v>
      </c>
      <c r="AN78">
        <v>27503.9</v>
      </c>
      <c r="AO78">
        <v>28050.7</v>
      </c>
      <c r="AP78">
        <v>28594.5</v>
      </c>
      <c r="AQ78">
        <v>29086.1</v>
      </c>
      <c r="AR78">
        <v>29336.1</v>
      </c>
      <c r="AS78">
        <v>29874</v>
      </c>
      <c r="AT78">
        <v>30091.200000000001</v>
      </c>
      <c r="AU78">
        <v>30742.1</v>
      </c>
      <c r="AV78">
        <v>30899.8</v>
      </c>
      <c r="AW78">
        <v>31367.1</v>
      </c>
      <c r="AX78">
        <v>31902.5</v>
      </c>
      <c r="AY78">
        <v>32377.4</v>
      </c>
      <c r="AZ78">
        <v>33211.599999999999</v>
      </c>
      <c r="BA78">
        <v>33570.400000000001</v>
      </c>
      <c r="BB78">
        <v>34322</v>
      </c>
      <c r="BC78">
        <v>34621.9</v>
      </c>
      <c r="BD78">
        <v>35303.1</v>
      </c>
      <c r="BE78">
        <v>36319.800000000003</v>
      </c>
      <c r="BF78">
        <v>36698.300000000003</v>
      </c>
      <c r="BG78">
        <v>37758.400000000001</v>
      </c>
      <c r="BH78">
        <v>38656.800000000003</v>
      </c>
      <c r="BI78">
        <v>39659.699999999997</v>
      </c>
      <c r="BJ78">
        <v>40808.5</v>
      </c>
      <c r="BK78">
        <v>41595.199999999997</v>
      </c>
      <c r="BL78">
        <v>43183.6</v>
      </c>
      <c r="BM78">
        <v>43437</v>
      </c>
      <c r="BN78">
        <v>44660.6</v>
      </c>
      <c r="BO78">
        <v>43892.4</v>
      </c>
      <c r="BP78">
        <v>44143.3</v>
      </c>
      <c r="BQ78">
        <v>44635.6</v>
      </c>
      <c r="BR78">
        <v>45061.5</v>
      </c>
      <c r="BS78">
        <v>45280.5</v>
      </c>
      <c r="BT78">
        <v>47567.6</v>
      </c>
      <c r="BU78">
        <v>47963.6</v>
      </c>
      <c r="BV78">
        <v>48390.1</v>
      </c>
      <c r="BW78">
        <v>49348.4</v>
      </c>
      <c r="BX78">
        <v>50327.3</v>
      </c>
      <c r="BY78">
        <v>51710.5</v>
      </c>
      <c r="BZ78">
        <v>51940</v>
      </c>
      <c r="CA78">
        <v>51746.9</v>
      </c>
      <c r="CB78">
        <v>53571.6</v>
      </c>
      <c r="CC78">
        <v>53449</v>
      </c>
      <c r="CD78">
        <v>53776.9</v>
      </c>
      <c r="CE78">
        <v>52688.6</v>
      </c>
      <c r="CF78">
        <v>52930</v>
      </c>
      <c r="CG78">
        <v>53231.4</v>
      </c>
      <c r="CH78">
        <v>53340.3</v>
      </c>
      <c r="CI78">
        <v>53214.6</v>
      </c>
      <c r="CJ78">
        <v>51744.9</v>
      </c>
      <c r="CK78">
        <v>50297</v>
      </c>
      <c r="CL78">
        <v>48659.1</v>
      </c>
      <c r="CM78">
        <v>47866.5</v>
      </c>
      <c r="CN78">
        <v>46449.599999999999</v>
      </c>
      <c r="CO78">
        <v>45257.3</v>
      </c>
      <c r="CP78">
        <v>44441.1</v>
      </c>
      <c r="CQ78">
        <v>42759.5</v>
      </c>
      <c r="CR78">
        <v>42405.599999999999</v>
      </c>
      <c r="CS78">
        <v>41789.800000000003</v>
      </c>
      <c r="CT78">
        <v>41079</v>
      </c>
      <c r="CU78">
        <v>40929.699999999997</v>
      </c>
      <c r="CV78">
        <v>40278.300000000003</v>
      </c>
      <c r="CW78">
        <v>40141.300000000003</v>
      </c>
      <c r="CX78">
        <v>39719.1</v>
      </c>
      <c r="CY78">
        <v>39360.5</v>
      </c>
      <c r="CZ78">
        <v>39369</v>
      </c>
      <c r="DA78">
        <v>39044</v>
      </c>
      <c r="DB78">
        <v>39188.400000000001</v>
      </c>
      <c r="DC78">
        <v>39061.800000000003</v>
      </c>
      <c r="DD78">
        <v>39228.400000000001</v>
      </c>
      <c r="DE78">
        <v>39055.800000000003</v>
      </c>
      <c r="DF78">
        <v>38496.1</v>
      </c>
      <c r="DG78">
        <v>38870.199999999997</v>
      </c>
      <c r="DH78">
        <v>38008.6</v>
      </c>
      <c r="DI78">
        <v>38030.5</v>
      </c>
      <c r="DJ78">
        <v>38041.599999999999</v>
      </c>
      <c r="DK78">
        <v>38211.9</v>
      </c>
      <c r="DL78">
        <v>38465.300000000003</v>
      </c>
      <c r="DM78">
        <v>38375.4</v>
      </c>
      <c r="DN78">
        <v>38980.699999999997</v>
      </c>
      <c r="DO78">
        <v>38438</v>
      </c>
      <c r="DP78">
        <v>38693.300000000003</v>
      </c>
      <c r="DQ78">
        <v>38949.800000000003</v>
      </c>
      <c r="DR78">
        <v>38634.199999999997</v>
      </c>
      <c r="DS78">
        <v>39060</v>
      </c>
      <c r="DT78">
        <v>39179.199999999997</v>
      </c>
      <c r="DU78">
        <v>40052.300000000003</v>
      </c>
      <c r="DV78">
        <v>39711.4</v>
      </c>
      <c r="DW78">
        <v>39468.6</v>
      </c>
      <c r="DX78">
        <v>38771</v>
      </c>
      <c r="DY78">
        <v>34135.699999999997</v>
      </c>
      <c r="DZ78">
        <v>35713.800000000003</v>
      </c>
      <c r="EA78">
        <v>36534.800000000003</v>
      </c>
      <c r="EB78">
        <v>37687.800000000003</v>
      </c>
      <c r="EC78">
        <v>38634.6</v>
      </c>
      <c r="ED78">
        <v>40123.5</v>
      </c>
      <c r="EE78">
        <v>41682.800000000003</v>
      </c>
      <c r="EF78">
        <v>43381.8</v>
      </c>
      <c r="EG78">
        <v>44849.2</v>
      </c>
      <c r="EH78">
        <v>45957.5</v>
      </c>
      <c r="EI78">
        <v>46831.199999999997</v>
      </c>
      <c r="EJ78">
        <v>47560</v>
      </c>
      <c r="EK78">
        <v>47913</v>
      </c>
      <c r="EL78">
        <v>48081.599999999999</v>
      </c>
      <c r="EM78">
        <v>48167.9</v>
      </c>
    </row>
    <row r="79" spans="1:143" x14ac:dyDescent="0.3">
      <c r="A79" t="s">
        <v>240</v>
      </c>
      <c r="B79" t="s">
        <v>132</v>
      </c>
      <c r="C79" t="s">
        <v>357</v>
      </c>
      <c r="D79" t="s">
        <v>133</v>
      </c>
      <c r="E79" t="s">
        <v>358</v>
      </c>
      <c r="F79" t="s">
        <v>238</v>
      </c>
      <c r="G79" t="s">
        <v>389</v>
      </c>
      <c r="H79" t="s">
        <v>135</v>
      </c>
      <c r="I79" t="s">
        <v>360</v>
      </c>
      <c r="J79" t="s">
        <v>135</v>
      </c>
      <c r="K79" t="s">
        <v>360</v>
      </c>
      <c r="L79" t="s">
        <v>136</v>
      </c>
      <c r="M79" t="s">
        <v>361</v>
      </c>
      <c r="N79" t="s">
        <v>137</v>
      </c>
      <c r="O79" t="s">
        <v>362</v>
      </c>
      <c r="P79" t="s">
        <v>144</v>
      </c>
      <c r="Q79" t="s">
        <v>368</v>
      </c>
      <c r="R79" t="s">
        <v>137</v>
      </c>
      <c r="S79" t="s">
        <v>362</v>
      </c>
      <c r="T79" t="s">
        <v>139</v>
      </c>
      <c r="U79" t="s">
        <v>364</v>
      </c>
      <c r="V79" t="s">
        <v>140</v>
      </c>
      <c r="W79" t="s">
        <v>365</v>
      </c>
      <c r="X79" t="s">
        <v>141</v>
      </c>
      <c r="Y79" t="s">
        <v>366</v>
      </c>
      <c r="Z79" t="s">
        <v>142</v>
      </c>
      <c r="AA79" t="s">
        <v>367</v>
      </c>
      <c r="AB79">
        <v>3905.1</v>
      </c>
      <c r="AC79">
        <v>3807</v>
      </c>
      <c r="AD79">
        <v>3826.9</v>
      </c>
      <c r="AE79">
        <v>3789.7</v>
      </c>
      <c r="AF79">
        <v>3658.4</v>
      </c>
      <c r="AG79">
        <v>3689.6</v>
      </c>
      <c r="AH79">
        <v>3659.8</v>
      </c>
      <c r="AI79">
        <v>3679.8</v>
      </c>
      <c r="AJ79">
        <v>3684.6</v>
      </c>
      <c r="AK79">
        <v>3688.3</v>
      </c>
      <c r="AL79">
        <v>3732.5</v>
      </c>
      <c r="AM79">
        <v>3703.6</v>
      </c>
      <c r="AN79">
        <v>3810.9</v>
      </c>
      <c r="AO79">
        <v>3801.6</v>
      </c>
      <c r="AP79">
        <v>3779.5</v>
      </c>
      <c r="AQ79">
        <v>3961.8</v>
      </c>
      <c r="AR79">
        <v>4054.5</v>
      </c>
      <c r="AS79">
        <v>4241.1000000000004</v>
      </c>
      <c r="AT79">
        <v>4284.3999999999996</v>
      </c>
      <c r="AU79">
        <v>4218.3999999999996</v>
      </c>
      <c r="AV79">
        <v>4221.1000000000004</v>
      </c>
      <c r="AW79">
        <v>4223.5</v>
      </c>
      <c r="AX79">
        <v>4325.8</v>
      </c>
      <c r="AY79">
        <v>4519.8999999999996</v>
      </c>
      <c r="AZ79">
        <v>4599</v>
      </c>
      <c r="BA79">
        <v>4689.5</v>
      </c>
      <c r="BB79">
        <v>4873.8999999999996</v>
      </c>
      <c r="BC79">
        <v>4837.2</v>
      </c>
      <c r="BD79">
        <v>5016.3</v>
      </c>
      <c r="BE79">
        <v>4980.2</v>
      </c>
      <c r="BF79">
        <v>4963</v>
      </c>
      <c r="BG79">
        <v>5033.3</v>
      </c>
      <c r="BH79">
        <v>4985.6000000000004</v>
      </c>
      <c r="BI79">
        <v>5139.3999999999996</v>
      </c>
      <c r="BJ79">
        <v>5141.7</v>
      </c>
      <c r="BK79">
        <v>5157.1000000000004</v>
      </c>
      <c r="BL79">
        <v>5070.8</v>
      </c>
      <c r="BM79">
        <v>5014.5</v>
      </c>
      <c r="BN79">
        <v>4959</v>
      </c>
      <c r="BO79">
        <v>4921.5</v>
      </c>
      <c r="BP79">
        <v>5007.3999999999996</v>
      </c>
      <c r="BQ79">
        <v>4997.3999999999996</v>
      </c>
      <c r="BR79">
        <v>5073.3999999999996</v>
      </c>
      <c r="BS79">
        <v>5034.3999999999996</v>
      </c>
      <c r="BT79">
        <v>4933.8</v>
      </c>
      <c r="BU79">
        <v>5046.6000000000004</v>
      </c>
      <c r="BV79">
        <v>4993.1000000000004</v>
      </c>
      <c r="BW79">
        <v>5092.8</v>
      </c>
      <c r="BX79">
        <v>5338.1</v>
      </c>
      <c r="BY79">
        <v>5237.8</v>
      </c>
      <c r="BZ79">
        <v>5243.2</v>
      </c>
      <c r="CA79">
        <v>5174</v>
      </c>
      <c r="CB79">
        <v>5035.3</v>
      </c>
      <c r="CC79">
        <v>4940.8999999999996</v>
      </c>
      <c r="CD79">
        <v>4853.3</v>
      </c>
      <c r="CE79">
        <v>4856.2</v>
      </c>
      <c r="CF79">
        <v>4815.8999999999996</v>
      </c>
      <c r="CG79">
        <v>4804</v>
      </c>
      <c r="CH79">
        <v>4753.5</v>
      </c>
      <c r="CI79">
        <v>4447</v>
      </c>
      <c r="CJ79">
        <v>4944.5</v>
      </c>
      <c r="CK79">
        <v>4871.6000000000004</v>
      </c>
      <c r="CL79">
        <v>4654.7</v>
      </c>
      <c r="CM79">
        <v>4776.3</v>
      </c>
      <c r="CN79">
        <v>4453.3999999999996</v>
      </c>
      <c r="CO79">
        <v>4243.3999999999996</v>
      </c>
      <c r="CP79">
        <v>4207.5</v>
      </c>
      <c r="CQ79">
        <v>3912.2</v>
      </c>
      <c r="CR79">
        <v>3927.3</v>
      </c>
      <c r="CS79">
        <v>3845.2</v>
      </c>
      <c r="CT79">
        <v>3886.1</v>
      </c>
      <c r="CU79">
        <v>3705.4</v>
      </c>
      <c r="CV79">
        <v>3547.6</v>
      </c>
      <c r="CW79">
        <v>3549.3</v>
      </c>
      <c r="CX79">
        <v>3486.8</v>
      </c>
      <c r="CY79">
        <v>3455.5</v>
      </c>
      <c r="CZ79">
        <v>3476.4</v>
      </c>
      <c r="DA79">
        <v>3607.3</v>
      </c>
      <c r="DB79">
        <v>3623.1</v>
      </c>
      <c r="DC79">
        <v>3645.9</v>
      </c>
      <c r="DD79">
        <v>3697.5</v>
      </c>
      <c r="DE79">
        <v>3700.8</v>
      </c>
      <c r="DF79">
        <v>3585</v>
      </c>
      <c r="DG79">
        <v>3649.6</v>
      </c>
      <c r="DH79">
        <v>3508</v>
      </c>
      <c r="DI79">
        <v>3522</v>
      </c>
      <c r="DJ79">
        <v>3470.7</v>
      </c>
      <c r="DK79">
        <v>3542.6</v>
      </c>
      <c r="DL79">
        <v>3608.2</v>
      </c>
      <c r="DM79">
        <v>3659.8</v>
      </c>
      <c r="DN79">
        <v>3702.1</v>
      </c>
      <c r="DO79">
        <v>3704.4</v>
      </c>
      <c r="DP79">
        <v>3881.6</v>
      </c>
      <c r="DQ79">
        <v>3875.4</v>
      </c>
      <c r="DR79">
        <v>3845.8</v>
      </c>
      <c r="DS79">
        <v>3918.4</v>
      </c>
      <c r="DT79">
        <v>3839.8</v>
      </c>
      <c r="DU79">
        <v>3960.7</v>
      </c>
      <c r="DV79">
        <v>3968.2</v>
      </c>
      <c r="DW79">
        <v>3986.5</v>
      </c>
      <c r="DX79">
        <v>4104.3</v>
      </c>
      <c r="DY79">
        <v>3816.5</v>
      </c>
      <c r="DZ79">
        <v>4182.6000000000004</v>
      </c>
      <c r="EA79">
        <v>4219.5</v>
      </c>
      <c r="EB79">
        <v>4392</v>
      </c>
      <c r="EC79">
        <v>4649.2</v>
      </c>
      <c r="ED79">
        <v>4771.8999999999996</v>
      </c>
      <c r="EE79">
        <v>4840.5</v>
      </c>
      <c r="EF79">
        <v>4701.3</v>
      </c>
      <c r="EG79">
        <v>4906</v>
      </c>
      <c r="EH79">
        <v>4849.8999999999996</v>
      </c>
      <c r="EI79">
        <v>4821.8</v>
      </c>
      <c r="EJ79">
        <v>5073.6000000000004</v>
      </c>
      <c r="EK79">
        <v>4910.3</v>
      </c>
      <c r="EL79">
        <v>4881.6000000000004</v>
      </c>
      <c r="EM79">
        <v>5017.7</v>
      </c>
    </row>
    <row r="80" spans="1:143" x14ac:dyDescent="0.3">
      <c r="A80" t="s">
        <v>241</v>
      </c>
      <c r="B80" t="s">
        <v>132</v>
      </c>
      <c r="C80" t="s">
        <v>357</v>
      </c>
      <c r="D80" t="s">
        <v>133</v>
      </c>
      <c r="E80" t="s">
        <v>358</v>
      </c>
      <c r="F80" t="s">
        <v>238</v>
      </c>
      <c r="G80" t="s">
        <v>389</v>
      </c>
      <c r="H80" t="s">
        <v>135</v>
      </c>
      <c r="I80" t="s">
        <v>360</v>
      </c>
      <c r="J80" t="s">
        <v>135</v>
      </c>
      <c r="K80" t="s">
        <v>360</v>
      </c>
      <c r="L80" t="s">
        <v>136</v>
      </c>
      <c r="M80" t="s">
        <v>361</v>
      </c>
      <c r="N80" t="s">
        <v>137</v>
      </c>
      <c r="O80" t="s">
        <v>362</v>
      </c>
      <c r="P80" t="s">
        <v>144</v>
      </c>
      <c r="Q80" t="s">
        <v>368</v>
      </c>
      <c r="R80" t="s">
        <v>137</v>
      </c>
      <c r="S80" t="s">
        <v>362</v>
      </c>
      <c r="T80" t="s">
        <v>139</v>
      </c>
      <c r="U80" t="s">
        <v>364</v>
      </c>
      <c r="V80" t="s">
        <v>148</v>
      </c>
      <c r="W80" t="s">
        <v>370</v>
      </c>
      <c r="X80" t="s">
        <v>141</v>
      </c>
      <c r="Y80" t="s">
        <v>366</v>
      </c>
      <c r="Z80" t="s">
        <v>142</v>
      </c>
      <c r="AA80" t="s">
        <v>367</v>
      </c>
      <c r="AB80">
        <v>2518</v>
      </c>
      <c r="AC80">
        <v>2513.6</v>
      </c>
      <c r="AD80">
        <v>2569.3000000000002</v>
      </c>
      <c r="AE80">
        <v>2615</v>
      </c>
      <c r="AF80">
        <v>2565.4</v>
      </c>
      <c r="AG80">
        <v>2612.5</v>
      </c>
      <c r="AH80">
        <v>2620.6999999999998</v>
      </c>
      <c r="AI80">
        <v>2600.9</v>
      </c>
      <c r="AJ80">
        <v>2615.1999999999998</v>
      </c>
      <c r="AK80">
        <v>2589.3000000000002</v>
      </c>
      <c r="AL80">
        <v>2606</v>
      </c>
      <c r="AM80">
        <v>2627.3</v>
      </c>
      <c r="AN80">
        <v>2747</v>
      </c>
      <c r="AO80">
        <v>2781.5</v>
      </c>
      <c r="AP80">
        <v>2788.9</v>
      </c>
      <c r="AQ80">
        <v>2934.8</v>
      </c>
      <c r="AR80">
        <v>3011.8</v>
      </c>
      <c r="AS80">
        <v>3185.3</v>
      </c>
      <c r="AT80">
        <v>3239.7</v>
      </c>
      <c r="AU80">
        <v>3289.2</v>
      </c>
      <c r="AV80">
        <v>3210.5</v>
      </c>
      <c r="AW80">
        <v>3279.6</v>
      </c>
      <c r="AX80">
        <v>3412</v>
      </c>
      <c r="AY80">
        <v>3524</v>
      </c>
      <c r="AZ80">
        <v>3750.6</v>
      </c>
      <c r="BA80">
        <v>3734.3</v>
      </c>
      <c r="BB80">
        <v>3845.2</v>
      </c>
      <c r="BC80">
        <v>3803</v>
      </c>
      <c r="BD80">
        <v>3954.4</v>
      </c>
      <c r="BE80">
        <v>3992.4</v>
      </c>
      <c r="BF80">
        <v>4026.3</v>
      </c>
      <c r="BG80">
        <v>4080.3</v>
      </c>
      <c r="BH80">
        <v>3983.1</v>
      </c>
      <c r="BI80">
        <v>4091.6</v>
      </c>
      <c r="BJ80">
        <v>4097.3999999999996</v>
      </c>
      <c r="BK80">
        <v>4200.1000000000004</v>
      </c>
      <c r="BL80">
        <v>4210.3999999999996</v>
      </c>
      <c r="BM80">
        <v>4270.3999999999996</v>
      </c>
      <c r="BN80">
        <v>4276.6000000000004</v>
      </c>
      <c r="BO80">
        <v>4183.6000000000004</v>
      </c>
      <c r="BP80">
        <v>4225</v>
      </c>
      <c r="BQ80">
        <v>4218.8999999999996</v>
      </c>
      <c r="BR80">
        <v>4274.7</v>
      </c>
      <c r="BS80">
        <v>4403.7</v>
      </c>
      <c r="BT80">
        <v>4465.1000000000004</v>
      </c>
      <c r="BU80">
        <v>4627</v>
      </c>
      <c r="BV80">
        <v>4640.3</v>
      </c>
      <c r="BW80">
        <v>4682.3</v>
      </c>
      <c r="BX80">
        <v>4886.7</v>
      </c>
      <c r="BY80">
        <v>4844.1000000000004</v>
      </c>
      <c r="BZ80">
        <v>4870.3999999999996</v>
      </c>
      <c r="CA80">
        <v>5075.8999999999996</v>
      </c>
      <c r="CB80">
        <v>5188.6000000000004</v>
      </c>
      <c r="CC80">
        <v>5245</v>
      </c>
      <c r="CD80">
        <v>5157.3999999999996</v>
      </c>
      <c r="CE80">
        <v>4896.2</v>
      </c>
      <c r="CF80">
        <v>4495.8</v>
      </c>
      <c r="CG80">
        <v>4597.7</v>
      </c>
      <c r="CH80">
        <v>4518.5</v>
      </c>
      <c r="CI80">
        <v>4472.5</v>
      </c>
      <c r="CJ80">
        <v>4448.8999999999996</v>
      </c>
      <c r="CK80">
        <v>4436.2</v>
      </c>
      <c r="CL80">
        <v>4226.8</v>
      </c>
      <c r="CM80">
        <v>4496.5</v>
      </c>
      <c r="CN80">
        <v>4244.6000000000004</v>
      </c>
      <c r="CO80">
        <v>4087.5</v>
      </c>
      <c r="CP80">
        <v>4099.7</v>
      </c>
      <c r="CQ80">
        <v>3780.8</v>
      </c>
      <c r="CR80">
        <v>3757.8</v>
      </c>
      <c r="CS80">
        <v>3657.5</v>
      </c>
      <c r="CT80">
        <v>3720.7</v>
      </c>
      <c r="CU80">
        <v>3545.5</v>
      </c>
      <c r="CV80">
        <v>3441.2</v>
      </c>
      <c r="CW80">
        <v>3471.6</v>
      </c>
      <c r="CX80">
        <v>3426.5</v>
      </c>
      <c r="CY80">
        <v>3354.9</v>
      </c>
      <c r="CZ80">
        <v>3272.4</v>
      </c>
      <c r="DA80">
        <v>3383.4</v>
      </c>
      <c r="DB80">
        <v>3411.3</v>
      </c>
      <c r="DC80">
        <v>3453.1</v>
      </c>
      <c r="DD80">
        <v>3595.9</v>
      </c>
      <c r="DE80">
        <v>3710.8</v>
      </c>
      <c r="DF80">
        <v>3615.6</v>
      </c>
      <c r="DG80">
        <v>3702.5</v>
      </c>
      <c r="DH80">
        <v>3507.8</v>
      </c>
      <c r="DI80">
        <v>3577.1</v>
      </c>
      <c r="DJ80">
        <v>3490.8</v>
      </c>
      <c r="DK80">
        <v>3559.5</v>
      </c>
      <c r="DL80">
        <v>3629.5</v>
      </c>
      <c r="DM80">
        <v>3587.6</v>
      </c>
      <c r="DN80">
        <v>3575.2</v>
      </c>
      <c r="DO80">
        <v>3556.9</v>
      </c>
      <c r="DP80">
        <v>3696.1</v>
      </c>
      <c r="DQ80">
        <v>3678.3</v>
      </c>
      <c r="DR80">
        <v>3627</v>
      </c>
      <c r="DS80">
        <v>3677.9</v>
      </c>
      <c r="DT80">
        <v>3585.9</v>
      </c>
      <c r="DU80">
        <v>3638.1</v>
      </c>
      <c r="DV80">
        <v>3565.5</v>
      </c>
      <c r="DW80">
        <v>3535.8</v>
      </c>
      <c r="DX80">
        <v>3674</v>
      </c>
      <c r="DY80">
        <v>3275.7</v>
      </c>
      <c r="DZ80">
        <v>3603.4</v>
      </c>
      <c r="EA80">
        <v>3574.7</v>
      </c>
      <c r="EB80">
        <v>3724.2</v>
      </c>
      <c r="EC80">
        <v>3883.4</v>
      </c>
      <c r="ED80">
        <v>3981.1</v>
      </c>
      <c r="EE80">
        <v>4171.8</v>
      </c>
      <c r="EF80">
        <v>4300.8999999999996</v>
      </c>
      <c r="EG80">
        <v>4790</v>
      </c>
      <c r="EH80">
        <v>4838.3999999999996</v>
      </c>
      <c r="EI80">
        <v>4857.3</v>
      </c>
      <c r="EJ80">
        <v>4934.3999999999996</v>
      </c>
      <c r="EK80">
        <v>4761.3999999999996</v>
      </c>
      <c r="EL80">
        <v>4851.2</v>
      </c>
      <c r="EM80">
        <v>4962.3999999999996</v>
      </c>
    </row>
    <row r="81" spans="1:143" x14ac:dyDescent="0.3">
      <c r="A81" t="s">
        <v>242</v>
      </c>
      <c r="B81" t="s">
        <v>132</v>
      </c>
      <c r="C81" t="s">
        <v>357</v>
      </c>
      <c r="D81" t="s">
        <v>133</v>
      </c>
      <c r="E81" t="s">
        <v>358</v>
      </c>
      <c r="F81" t="s">
        <v>243</v>
      </c>
      <c r="G81" t="s">
        <v>390</v>
      </c>
      <c r="H81" t="s">
        <v>135</v>
      </c>
      <c r="I81" t="s">
        <v>360</v>
      </c>
      <c r="J81" t="s">
        <v>135</v>
      </c>
      <c r="K81" t="s">
        <v>360</v>
      </c>
      <c r="L81" t="s">
        <v>136</v>
      </c>
      <c r="M81" t="s">
        <v>361</v>
      </c>
      <c r="N81" t="s">
        <v>137</v>
      </c>
      <c r="O81" t="s">
        <v>362</v>
      </c>
      <c r="P81" t="s">
        <v>138</v>
      </c>
      <c r="Q81" t="s">
        <v>363</v>
      </c>
      <c r="R81" t="s">
        <v>137</v>
      </c>
      <c r="S81" t="s">
        <v>362</v>
      </c>
      <c r="T81" t="s">
        <v>139</v>
      </c>
      <c r="U81" t="s">
        <v>364</v>
      </c>
      <c r="V81" t="s">
        <v>140</v>
      </c>
      <c r="W81" t="s">
        <v>365</v>
      </c>
      <c r="X81" t="s">
        <v>141</v>
      </c>
      <c r="Y81" t="s">
        <v>366</v>
      </c>
      <c r="Z81" t="s">
        <v>142</v>
      </c>
      <c r="AA81" t="s">
        <v>367</v>
      </c>
      <c r="AB81">
        <v>6295.3</v>
      </c>
      <c r="AC81">
        <v>6202.4</v>
      </c>
      <c r="AD81">
        <v>6199.8</v>
      </c>
      <c r="AE81">
        <v>6460.3</v>
      </c>
      <c r="AF81">
        <v>6751.7</v>
      </c>
      <c r="AG81">
        <v>6599.8</v>
      </c>
      <c r="AH81">
        <v>6592.1</v>
      </c>
      <c r="AI81">
        <v>6737.9</v>
      </c>
      <c r="AJ81">
        <v>6830.3</v>
      </c>
      <c r="AK81">
        <v>7039.9</v>
      </c>
      <c r="AL81">
        <v>7443.4</v>
      </c>
      <c r="AM81">
        <v>7164.9</v>
      </c>
      <c r="AN81">
        <v>7092.4</v>
      </c>
      <c r="AO81">
        <v>7194</v>
      </c>
      <c r="AP81">
        <v>7560</v>
      </c>
      <c r="AQ81">
        <v>7290.5</v>
      </c>
      <c r="AR81">
        <v>7252.4</v>
      </c>
      <c r="AS81">
        <v>7293</v>
      </c>
      <c r="AT81">
        <v>7346.6</v>
      </c>
      <c r="AU81">
        <v>7195.3</v>
      </c>
      <c r="AV81">
        <v>7429.3</v>
      </c>
      <c r="AW81">
        <v>7332.1</v>
      </c>
      <c r="AX81">
        <v>7456.2</v>
      </c>
      <c r="AY81">
        <v>7540</v>
      </c>
      <c r="AZ81">
        <v>7624.3</v>
      </c>
      <c r="BA81">
        <v>7687</v>
      </c>
      <c r="BB81">
        <v>7701.2</v>
      </c>
      <c r="BC81">
        <v>7810.6</v>
      </c>
      <c r="BD81">
        <v>7941.7</v>
      </c>
      <c r="BE81">
        <v>7993.2</v>
      </c>
      <c r="BF81">
        <v>8197</v>
      </c>
      <c r="BG81">
        <v>8314.1</v>
      </c>
      <c r="BH81">
        <v>8430</v>
      </c>
      <c r="BI81">
        <v>8569.7999999999993</v>
      </c>
      <c r="BJ81">
        <v>8662</v>
      </c>
      <c r="BK81">
        <v>8719.4</v>
      </c>
      <c r="BL81">
        <v>8866.9</v>
      </c>
      <c r="BM81">
        <v>8926.7999999999993</v>
      </c>
      <c r="BN81">
        <v>8981.2999999999993</v>
      </c>
      <c r="BO81">
        <v>9078.9</v>
      </c>
      <c r="BP81">
        <v>9059.7999999999993</v>
      </c>
      <c r="BQ81">
        <v>9364.9</v>
      </c>
      <c r="BR81">
        <v>9415.5</v>
      </c>
      <c r="BS81">
        <v>9500.2000000000007</v>
      </c>
      <c r="BT81">
        <v>9585.6</v>
      </c>
      <c r="BU81">
        <v>9709.2000000000007</v>
      </c>
      <c r="BV81">
        <v>9875.1</v>
      </c>
      <c r="BW81">
        <v>9925.7000000000007</v>
      </c>
      <c r="BX81">
        <v>10181.200000000001</v>
      </c>
      <c r="BY81">
        <v>10245.9</v>
      </c>
      <c r="BZ81">
        <v>10365.1</v>
      </c>
      <c r="CA81">
        <v>10222.299999999999</v>
      </c>
      <c r="CB81">
        <v>10580</v>
      </c>
      <c r="CC81">
        <v>10585.2</v>
      </c>
      <c r="CD81">
        <v>10480.1</v>
      </c>
      <c r="CE81">
        <v>10211.4</v>
      </c>
      <c r="CF81">
        <v>9948.7000000000007</v>
      </c>
      <c r="CG81">
        <v>9874.4</v>
      </c>
      <c r="CH81">
        <v>9726.1</v>
      </c>
      <c r="CI81">
        <v>9747.1</v>
      </c>
      <c r="CJ81">
        <v>9622</v>
      </c>
      <c r="CK81">
        <v>9614</v>
      </c>
      <c r="CL81">
        <v>9686.7999999999993</v>
      </c>
      <c r="CM81">
        <v>9686.2999999999993</v>
      </c>
      <c r="CN81">
        <v>9662.2999999999993</v>
      </c>
      <c r="CO81">
        <v>9726.2999999999993</v>
      </c>
      <c r="CP81">
        <v>9711</v>
      </c>
      <c r="CQ81">
        <v>9643.2000000000007</v>
      </c>
      <c r="CR81">
        <v>9417.1</v>
      </c>
      <c r="CS81">
        <v>9372.7999999999993</v>
      </c>
      <c r="CT81">
        <v>9367.7999999999993</v>
      </c>
      <c r="CU81">
        <v>9302.5</v>
      </c>
      <c r="CV81">
        <v>9299.4</v>
      </c>
      <c r="CW81">
        <v>9333.2999999999993</v>
      </c>
      <c r="CX81">
        <v>9319.6</v>
      </c>
      <c r="CY81">
        <v>9246.5</v>
      </c>
      <c r="CZ81">
        <v>9273.1</v>
      </c>
      <c r="DA81">
        <v>9263.7000000000007</v>
      </c>
      <c r="DB81">
        <v>9221.7999999999993</v>
      </c>
      <c r="DC81">
        <v>9308.2999999999993</v>
      </c>
      <c r="DD81">
        <v>9377.7000000000007</v>
      </c>
      <c r="DE81">
        <v>9477.2000000000007</v>
      </c>
      <c r="DF81">
        <v>9536.1</v>
      </c>
      <c r="DG81">
        <v>9581.1</v>
      </c>
      <c r="DH81">
        <v>9709.4</v>
      </c>
      <c r="DI81">
        <v>9792</v>
      </c>
      <c r="DJ81">
        <v>9874</v>
      </c>
      <c r="DK81">
        <v>9983.6</v>
      </c>
      <c r="DL81">
        <v>10017.1</v>
      </c>
      <c r="DM81">
        <v>10091.200000000001</v>
      </c>
      <c r="DN81">
        <v>10189.9</v>
      </c>
      <c r="DO81">
        <v>10207.9</v>
      </c>
      <c r="DP81">
        <v>10252.9</v>
      </c>
      <c r="DQ81">
        <v>10353.4</v>
      </c>
      <c r="DR81">
        <v>10425</v>
      </c>
      <c r="DS81">
        <v>10516</v>
      </c>
      <c r="DT81">
        <v>10738.3</v>
      </c>
      <c r="DU81">
        <v>10781.3</v>
      </c>
      <c r="DV81">
        <v>10805.4</v>
      </c>
      <c r="DW81">
        <v>10740.2</v>
      </c>
      <c r="DX81">
        <v>10681.3</v>
      </c>
      <c r="DY81">
        <v>9284.5</v>
      </c>
      <c r="DZ81">
        <v>9707.5</v>
      </c>
      <c r="EA81">
        <v>10297.6</v>
      </c>
      <c r="EB81">
        <v>10993.3</v>
      </c>
      <c r="EC81">
        <v>10895.7</v>
      </c>
      <c r="ED81">
        <v>11246</v>
      </c>
      <c r="EE81">
        <v>11551.6</v>
      </c>
      <c r="EF81">
        <v>11882.7</v>
      </c>
      <c r="EG81">
        <v>12083.3</v>
      </c>
      <c r="EH81">
        <v>12104.2</v>
      </c>
      <c r="EI81">
        <v>12143.8</v>
      </c>
      <c r="EJ81">
        <v>12217.8</v>
      </c>
      <c r="EK81">
        <v>12308</v>
      </c>
      <c r="EL81">
        <v>12344.3</v>
      </c>
      <c r="EM81">
        <v>12479.3</v>
      </c>
    </row>
    <row r="82" spans="1:143" x14ac:dyDescent="0.3">
      <c r="A82" t="s">
        <v>244</v>
      </c>
      <c r="B82" t="s">
        <v>132</v>
      </c>
      <c r="C82" t="s">
        <v>357</v>
      </c>
      <c r="D82" t="s">
        <v>133</v>
      </c>
      <c r="E82" t="s">
        <v>358</v>
      </c>
      <c r="F82" t="s">
        <v>243</v>
      </c>
      <c r="G82" t="s">
        <v>390</v>
      </c>
      <c r="H82" t="s">
        <v>135</v>
      </c>
      <c r="I82" t="s">
        <v>360</v>
      </c>
      <c r="J82" t="s">
        <v>135</v>
      </c>
      <c r="K82" t="s">
        <v>360</v>
      </c>
      <c r="L82" t="s">
        <v>136</v>
      </c>
      <c r="M82" t="s">
        <v>361</v>
      </c>
      <c r="N82" t="s">
        <v>137</v>
      </c>
      <c r="O82" t="s">
        <v>362</v>
      </c>
      <c r="P82" t="s">
        <v>138</v>
      </c>
      <c r="Q82" t="s">
        <v>363</v>
      </c>
      <c r="R82" t="s">
        <v>137</v>
      </c>
      <c r="S82" t="s">
        <v>362</v>
      </c>
      <c r="T82" t="s">
        <v>139</v>
      </c>
      <c r="U82" t="s">
        <v>364</v>
      </c>
      <c r="V82" t="s">
        <v>148</v>
      </c>
      <c r="W82" t="s">
        <v>370</v>
      </c>
      <c r="X82" t="s">
        <v>141</v>
      </c>
      <c r="Y82" t="s">
        <v>366</v>
      </c>
      <c r="Z82" t="s">
        <v>142</v>
      </c>
      <c r="AA82" t="s">
        <v>367</v>
      </c>
      <c r="AB82">
        <v>3298.7</v>
      </c>
      <c r="AC82">
        <v>3247.4</v>
      </c>
      <c r="AD82">
        <v>3066.6</v>
      </c>
      <c r="AE82">
        <v>3402</v>
      </c>
      <c r="AF82">
        <v>3460.6</v>
      </c>
      <c r="AG82">
        <v>3560.1</v>
      </c>
      <c r="AH82">
        <v>3662.6</v>
      </c>
      <c r="AI82">
        <v>3787</v>
      </c>
      <c r="AJ82">
        <v>3932.4</v>
      </c>
      <c r="AK82">
        <v>4072</v>
      </c>
      <c r="AL82">
        <v>4187.6000000000004</v>
      </c>
      <c r="AM82">
        <v>4298.1000000000004</v>
      </c>
      <c r="AN82">
        <v>4383.3999999999996</v>
      </c>
      <c r="AO82">
        <v>4476.3</v>
      </c>
      <c r="AP82">
        <v>4531.3999999999996</v>
      </c>
      <c r="AQ82">
        <v>4569.1000000000004</v>
      </c>
      <c r="AR82">
        <v>4606.2</v>
      </c>
      <c r="AS82">
        <v>4626.3999999999996</v>
      </c>
      <c r="AT82">
        <v>4623.8999999999996</v>
      </c>
      <c r="AU82">
        <v>4711.3</v>
      </c>
      <c r="AV82">
        <v>4780.7</v>
      </c>
      <c r="AW82">
        <v>4886</v>
      </c>
      <c r="AX82">
        <v>5042.1000000000004</v>
      </c>
      <c r="AY82">
        <v>5102.2</v>
      </c>
      <c r="AZ82">
        <v>5208.8</v>
      </c>
      <c r="BA82">
        <v>5375.9</v>
      </c>
      <c r="BB82">
        <v>5329.5</v>
      </c>
      <c r="BC82">
        <v>5478.3</v>
      </c>
      <c r="BD82">
        <v>5686.2</v>
      </c>
      <c r="BE82">
        <v>5734.2</v>
      </c>
      <c r="BF82">
        <v>5910.1</v>
      </c>
      <c r="BG82">
        <v>6120.1</v>
      </c>
      <c r="BH82">
        <v>6317.5</v>
      </c>
      <c r="BI82">
        <v>6441.4</v>
      </c>
      <c r="BJ82">
        <v>6595.3</v>
      </c>
      <c r="BK82">
        <v>6667.8</v>
      </c>
      <c r="BL82">
        <v>6868.4</v>
      </c>
      <c r="BM82">
        <v>7026.4</v>
      </c>
      <c r="BN82">
        <v>7165.6</v>
      </c>
      <c r="BO82">
        <v>7246.4</v>
      </c>
      <c r="BP82">
        <v>7329.3</v>
      </c>
      <c r="BQ82">
        <v>7574.2</v>
      </c>
      <c r="BR82">
        <v>7694</v>
      </c>
      <c r="BS82">
        <v>7878.5</v>
      </c>
      <c r="BT82">
        <v>8039.6</v>
      </c>
      <c r="BU82">
        <v>8207.2000000000007</v>
      </c>
      <c r="BV82">
        <v>8383.4</v>
      </c>
      <c r="BW82">
        <v>8519.5</v>
      </c>
      <c r="BX82">
        <v>8887.5</v>
      </c>
      <c r="BY82">
        <v>9042</v>
      </c>
      <c r="BZ82">
        <v>9226.5</v>
      </c>
      <c r="CA82">
        <v>9318.6</v>
      </c>
      <c r="CB82">
        <v>9652</v>
      </c>
      <c r="CC82">
        <v>9826</v>
      </c>
      <c r="CD82">
        <v>9939.9</v>
      </c>
      <c r="CE82">
        <v>9836.1</v>
      </c>
      <c r="CF82">
        <v>9526</v>
      </c>
      <c r="CG82">
        <v>9636.2000000000007</v>
      </c>
      <c r="CH82">
        <v>9412.9</v>
      </c>
      <c r="CI82">
        <v>9386.7999999999993</v>
      </c>
      <c r="CJ82">
        <v>9343.9</v>
      </c>
      <c r="CK82">
        <v>9321.5</v>
      </c>
      <c r="CL82">
        <v>9441.2000000000007</v>
      </c>
      <c r="CM82">
        <v>9479.2000000000007</v>
      </c>
      <c r="CN82">
        <v>9499.4</v>
      </c>
      <c r="CO82">
        <v>9657.6</v>
      </c>
      <c r="CP82">
        <v>9644.7999999999993</v>
      </c>
      <c r="CQ82">
        <v>9623.5</v>
      </c>
      <c r="CR82">
        <v>9342.9</v>
      </c>
      <c r="CS82">
        <v>9382.9</v>
      </c>
      <c r="CT82">
        <v>9440.2999999999993</v>
      </c>
      <c r="CU82">
        <v>9398.2000000000007</v>
      </c>
      <c r="CV82">
        <v>9376.6</v>
      </c>
      <c r="CW82">
        <v>9355.9</v>
      </c>
      <c r="CX82">
        <v>9337.6</v>
      </c>
      <c r="CY82">
        <v>9290.7999999999993</v>
      </c>
      <c r="CZ82">
        <v>9317.4</v>
      </c>
      <c r="DA82">
        <v>9322.2999999999993</v>
      </c>
      <c r="DB82">
        <v>9258.6</v>
      </c>
      <c r="DC82">
        <v>9317</v>
      </c>
      <c r="DD82">
        <v>9379.5</v>
      </c>
      <c r="DE82">
        <v>9506.6</v>
      </c>
      <c r="DF82">
        <v>9508.9</v>
      </c>
      <c r="DG82">
        <v>9577</v>
      </c>
      <c r="DH82">
        <v>9686.9</v>
      </c>
      <c r="DI82">
        <v>9754</v>
      </c>
      <c r="DJ82">
        <v>9872.9</v>
      </c>
      <c r="DK82">
        <v>9994</v>
      </c>
      <c r="DL82">
        <v>10083.9</v>
      </c>
      <c r="DM82">
        <v>10196.5</v>
      </c>
      <c r="DN82">
        <v>10332.200000000001</v>
      </c>
      <c r="DO82">
        <v>10399.1</v>
      </c>
      <c r="DP82">
        <v>10474.5</v>
      </c>
      <c r="DQ82">
        <v>10661.5</v>
      </c>
      <c r="DR82">
        <v>10789.1</v>
      </c>
      <c r="DS82">
        <v>10858.5</v>
      </c>
      <c r="DT82">
        <v>11099.2</v>
      </c>
      <c r="DU82">
        <v>11253.6</v>
      </c>
      <c r="DV82">
        <v>11357.8</v>
      </c>
      <c r="DW82">
        <v>11386.1</v>
      </c>
      <c r="DX82">
        <v>11385.6</v>
      </c>
      <c r="DY82">
        <v>9899.6</v>
      </c>
      <c r="DZ82">
        <v>10093.5</v>
      </c>
      <c r="EA82">
        <v>11011.7</v>
      </c>
      <c r="EB82">
        <v>11654.1</v>
      </c>
      <c r="EC82">
        <v>11728.8</v>
      </c>
      <c r="ED82">
        <v>12192.1</v>
      </c>
      <c r="EE82">
        <v>12697.3</v>
      </c>
      <c r="EF82">
        <v>13293.3</v>
      </c>
      <c r="EG82">
        <v>14116.2</v>
      </c>
      <c r="EH82">
        <v>14301.3</v>
      </c>
      <c r="EI82">
        <v>15268.2</v>
      </c>
      <c r="EJ82">
        <v>15722.4</v>
      </c>
      <c r="EK82">
        <v>15870</v>
      </c>
      <c r="EL82">
        <v>15879.5</v>
      </c>
      <c r="EM82">
        <v>15975</v>
      </c>
    </row>
    <row r="83" spans="1:143" x14ac:dyDescent="0.3">
      <c r="A83" t="s">
        <v>245</v>
      </c>
      <c r="B83" t="s">
        <v>132</v>
      </c>
      <c r="C83" t="s">
        <v>357</v>
      </c>
      <c r="D83" t="s">
        <v>133</v>
      </c>
      <c r="E83" t="s">
        <v>358</v>
      </c>
      <c r="F83" t="s">
        <v>243</v>
      </c>
      <c r="G83" t="s">
        <v>390</v>
      </c>
      <c r="H83" t="s">
        <v>135</v>
      </c>
      <c r="I83" t="s">
        <v>360</v>
      </c>
      <c r="J83" t="s">
        <v>135</v>
      </c>
      <c r="K83" t="s">
        <v>360</v>
      </c>
      <c r="L83" t="s">
        <v>136</v>
      </c>
      <c r="M83" t="s">
        <v>361</v>
      </c>
      <c r="N83" t="s">
        <v>137</v>
      </c>
      <c r="O83" t="s">
        <v>362</v>
      </c>
      <c r="P83" t="s">
        <v>144</v>
      </c>
      <c r="Q83" t="s">
        <v>368</v>
      </c>
      <c r="R83" t="s">
        <v>137</v>
      </c>
      <c r="S83" t="s">
        <v>362</v>
      </c>
      <c r="T83" t="s">
        <v>139</v>
      </c>
      <c r="U83" t="s">
        <v>364</v>
      </c>
      <c r="V83" t="s">
        <v>140</v>
      </c>
      <c r="W83" t="s">
        <v>365</v>
      </c>
      <c r="X83" t="s">
        <v>141</v>
      </c>
      <c r="Y83" t="s">
        <v>366</v>
      </c>
      <c r="Z83" t="s">
        <v>142</v>
      </c>
      <c r="AA83" t="s">
        <v>367</v>
      </c>
      <c r="AB83">
        <v>1173.3</v>
      </c>
      <c r="AC83">
        <v>1130.2</v>
      </c>
      <c r="AD83">
        <v>1117.7</v>
      </c>
      <c r="AE83">
        <v>1156.3</v>
      </c>
      <c r="AF83">
        <v>1200.9000000000001</v>
      </c>
      <c r="AG83">
        <v>1114.3</v>
      </c>
      <c r="AH83">
        <v>1102.3</v>
      </c>
      <c r="AI83">
        <v>1134.5999999999999</v>
      </c>
      <c r="AJ83">
        <v>1177.5999999999999</v>
      </c>
      <c r="AK83">
        <v>1212.0999999999999</v>
      </c>
      <c r="AL83">
        <v>1225</v>
      </c>
      <c r="AM83">
        <v>1211.3</v>
      </c>
      <c r="AN83">
        <v>1179.3</v>
      </c>
      <c r="AO83">
        <v>1232.5999999999999</v>
      </c>
      <c r="AP83">
        <v>1274.9000000000001</v>
      </c>
      <c r="AQ83">
        <v>1270.4000000000001</v>
      </c>
      <c r="AR83">
        <v>1270.4000000000001</v>
      </c>
      <c r="AS83">
        <v>1298.0999999999999</v>
      </c>
      <c r="AT83">
        <v>1319.6</v>
      </c>
      <c r="AU83">
        <v>1304</v>
      </c>
      <c r="AV83">
        <v>1361.3</v>
      </c>
      <c r="AW83">
        <v>1378.3</v>
      </c>
      <c r="AX83">
        <v>1390.7</v>
      </c>
      <c r="AY83">
        <v>1406.7</v>
      </c>
      <c r="AZ83">
        <v>1393.5</v>
      </c>
      <c r="BA83">
        <v>1409.5</v>
      </c>
      <c r="BB83">
        <v>1409.1</v>
      </c>
      <c r="BC83">
        <v>1403.4</v>
      </c>
      <c r="BD83">
        <v>1410.8</v>
      </c>
      <c r="BE83">
        <v>1402.4</v>
      </c>
      <c r="BF83">
        <v>1436.8</v>
      </c>
      <c r="BG83">
        <v>1482.5</v>
      </c>
      <c r="BH83">
        <v>1480.4</v>
      </c>
      <c r="BI83">
        <v>1498.3</v>
      </c>
      <c r="BJ83">
        <v>1494.1</v>
      </c>
      <c r="BK83">
        <v>1500.2</v>
      </c>
      <c r="BL83">
        <v>1556.2</v>
      </c>
      <c r="BM83">
        <v>1523.2</v>
      </c>
      <c r="BN83">
        <v>1533.3</v>
      </c>
      <c r="BO83">
        <v>1568.1</v>
      </c>
      <c r="BP83">
        <v>1511.5</v>
      </c>
      <c r="BQ83">
        <v>1606.6</v>
      </c>
      <c r="BR83">
        <v>1593.7</v>
      </c>
      <c r="BS83">
        <v>1606.2</v>
      </c>
      <c r="BT83">
        <v>1614.9</v>
      </c>
      <c r="BU83">
        <v>1623.4</v>
      </c>
      <c r="BV83">
        <v>1648.6</v>
      </c>
      <c r="BW83">
        <v>1671.1</v>
      </c>
      <c r="BX83">
        <v>1798.5</v>
      </c>
      <c r="BY83">
        <v>1764.2</v>
      </c>
      <c r="BZ83">
        <v>1728</v>
      </c>
      <c r="CA83">
        <v>1710.5</v>
      </c>
      <c r="CB83">
        <v>1848.3</v>
      </c>
      <c r="CC83">
        <v>1787.2</v>
      </c>
      <c r="CD83">
        <v>1732.1</v>
      </c>
      <c r="CE83">
        <v>1649.3</v>
      </c>
      <c r="CF83">
        <v>1565.5</v>
      </c>
      <c r="CG83">
        <v>1537.4</v>
      </c>
      <c r="CH83">
        <v>1506.1</v>
      </c>
      <c r="CI83">
        <v>1525.4</v>
      </c>
      <c r="CJ83">
        <v>1468.9</v>
      </c>
      <c r="CK83">
        <v>1437.6</v>
      </c>
      <c r="CL83">
        <v>1462</v>
      </c>
      <c r="CM83">
        <v>1442.7</v>
      </c>
      <c r="CN83">
        <v>1434.4</v>
      </c>
      <c r="CO83">
        <v>1496.4</v>
      </c>
      <c r="CP83">
        <v>1458.9</v>
      </c>
      <c r="CQ83">
        <v>1443.7</v>
      </c>
      <c r="CR83">
        <v>1325.3</v>
      </c>
      <c r="CS83">
        <v>1402.3</v>
      </c>
      <c r="CT83">
        <v>1433.2</v>
      </c>
      <c r="CU83">
        <v>1369</v>
      </c>
      <c r="CV83">
        <v>1326.8</v>
      </c>
      <c r="CW83">
        <v>1364.9</v>
      </c>
      <c r="CX83">
        <v>1369.8</v>
      </c>
      <c r="CY83">
        <v>1339</v>
      </c>
      <c r="CZ83">
        <v>1410.5</v>
      </c>
      <c r="DA83">
        <v>1395.6</v>
      </c>
      <c r="DB83">
        <v>1386.9</v>
      </c>
      <c r="DC83">
        <v>1409.1</v>
      </c>
      <c r="DD83">
        <v>1396.2</v>
      </c>
      <c r="DE83">
        <v>1435</v>
      </c>
      <c r="DF83">
        <v>1494</v>
      </c>
      <c r="DG83">
        <v>1502</v>
      </c>
      <c r="DH83">
        <v>1517.4</v>
      </c>
      <c r="DI83">
        <v>1531.8</v>
      </c>
      <c r="DJ83">
        <v>1542.5</v>
      </c>
      <c r="DK83">
        <v>1618.9</v>
      </c>
      <c r="DL83">
        <v>1567.4</v>
      </c>
      <c r="DM83">
        <v>1583.3</v>
      </c>
      <c r="DN83">
        <v>1605</v>
      </c>
      <c r="DO83">
        <v>1655</v>
      </c>
      <c r="DP83">
        <v>1589.4</v>
      </c>
      <c r="DQ83">
        <v>1597.5</v>
      </c>
      <c r="DR83">
        <v>1589.4</v>
      </c>
      <c r="DS83">
        <v>1635.6</v>
      </c>
      <c r="DT83">
        <v>1641.8</v>
      </c>
      <c r="DU83">
        <v>1626.4</v>
      </c>
      <c r="DV83">
        <v>1659.1</v>
      </c>
      <c r="DW83">
        <v>1602.5</v>
      </c>
      <c r="DX83">
        <v>1590.8</v>
      </c>
      <c r="DY83">
        <v>1369.4</v>
      </c>
      <c r="DZ83">
        <v>1541.5</v>
      </c>
      <c r="EA83">
        <v>1665</v>
      </c>
      <c r="EB83">
        <v>1724.1</v>
      </c>
      <c r="EC83">
        <v>1667</v>
      </c>
      <c r="ED83">
        <v>1715.5</v>
      </c>
      <c r="EE83">
        <v>1780.1</v>
      </c>
      <c r="EF83">
        <v>1805.3</v>
      </c>
      <c r="EG83">
        <v>1797.2</v>
      </c>
      <c r="EH83">
        <v>1768.4</v>
      </c>
      <c r="EI83">
        <v>1711.7</v>
      </c>
      <c r="EJ83">
        <v>1751.1</v>
      </c>
      <c r="EK83">
        <v>1751.9</v>
      </c>
      <c r="EL83">
        <v>1699.7</v>
      </c>
      <c r="EM83">
        <v>1723.4</v>
      </c>
    </row>
    <row r="84" spans="1:143" x14ac:dyDescent="0.3">
      <c r="A84" t="s">
        <v>246</v>
      </c>
      <c r="B84" t="s">
        <v>132</v>
      </c>
      <c r="C84" t="s">
        <v>357</v>
      </c>
      <c r="D84" t="s">
        <v>133</v>
      </c>
      <c r="E84" t="s">
        <v>358</v>
      </c>
      <c r="F84" t="s">
        <v>243</v>
      </c>
      <c r="G84" t="s">
        <v>390</v>
      </c>
      <c r="H84" t="s">
        <v>135</v>
      </c>
      <c r="I84" t="s">
        <v>360</v>
      </c>
      <c r="J84" t="s">
        <v>135</v>
      </c>
      <c r="K84" t="s">
        <v>360</v>
      </c>
      <c r="L84" t="s">
        <v>136</v>
      </c>
      <c r="M84" t="s">
        <v>361</v>
      </c>
      <c r="N84" t="s">
        <v>137</v>
      </c>
      <c r="O84" t="s">
        <v>362</v>
      </c>
      <c r="P84" t="s">
        <v>144</v>
      </c>
      <c r="Q84" t="s">
        <v>368</v>
      </c>
      <c r="R84" t="s">
        <v>137</v>
      </c>
      <c r="S84" t="s">
        <v>362</v>
      </c>
      <c r="T84" t="s">
        <v>139</v>
      </c>
      <c r="U84" t="s">
        <v>364</v>
      </c>
      <c r="V84" t="s">
        <v>148</v>
      </c>
      <c r="W84" t="s">
        <v>370</v>
      </c>
      <c r="X84" t="s">
        <v>141</v>
      </c>
      <c r="Y84" t="s">
        <v>366</v>
      </c>
      <c r="Z84" t="s">
        <v>142</v>
      </c>
      <c r="AA84" t="s">
        <v>367</v>
      </c>
      <c r="AB84">
        <v>740.1</v>
      </c>
      <c r="AC84">
        <v>710.8</v>
      </c>
      <c r="AD84">
        <v>696</v>
      </c>
      <c r="AE84">
        <v>742.5</v>
      </c>
      <c r="AF84">
        <v>696</v>
      </c>
      <c r="AG84">
        <v>706.9</v>
      </c>
      <c r="AH84">
        <v>712.6</v>
      </c>
      <c r="AI84">
        <v>734.8</v>
      </c>
      <c r="AJ84">
        <v>776.4</v>
      </c>
      <c r="AK84">
        <v>819.1</v>
      </c>
      <c r="AL84">
        <v>843.8</v>
      </c>
      <c r="AM84">
        <v>862.4</v>
      </c>
      <c r="AN84">
        <v>857.4</v>
      </c>
      <c r="AO84">
        <v>869.5</v>
      </c>
      <c r="AP84">
        <v>876.3</v>
      </c>
      <c r="AQ84">
        <v>872</v>
      </c>
      <c r="AR84">
        <v>868.8</v>
      </c>
      <c r="AS84">
        <v>875.3</v>
      </c>
      <c r="AT84">
        <v>894.6</v>
      </c>
      <c r="AU84">
        <v>926.5</v>
      </c>
      <c r="AV84">
        <v>963.3</v>
      </c>
      <c r="AW84">
        <v>1000.2</v>
      </c>
      <c r="AX84">
        <v>1014.4</v>
      </c>
      <c r="AY84">
        <v>1020.6</v>
      </c>
      <c r="AZ84">
        <v>1037.2</v>
      </c>
      <c r="BA84">
        <v>1052.8</v>
      </c>
      <c r="BB84">
        <v>1056.2</v>
      </c>
      <c r="BC84">
        <v>1069.5999999999999</v>
      </c>
      <c r="BD84">
        <v>1069.7</v>
      </c>
      <c r="BE84">
        <v>1042.5</v>
      </c>
      <c r="BF84">
        <v>1074.5</v>
      </c>
      <c r="BG84">
        <v>1125.9000000000001</v>
      </c>
      <c r="BH84">
        <v>1149.8</v>
      </c>
      <c r="BI84">
        <v>1147.4000000000001</v>
      </c>
      <c r="BJ84">
        <v>1162.3</v>
      </c>
      <c r="BK84">
        <v>1165.3</v>
      </c>
      <c r="BL84">
        <v>1229.9000000000001</v>
      </c>
      <c r="BM84">
        <v>1257.9000000000001</v>
      </c>
      <c r="BN84">
        <v>1279.9000000000001</v>
      </c>
      <c r="BO84">
        <v>1279.3</v>
      </c>
      <c r="BP84">
        <v>1243.8</v>
      </c>
      <c r="BQ84">
        <v>1309.7</v>
      </c>
      <c r="BR84">
        <v>1294.9000000000001</v>
      </c>
      <c r="BS84">
        <v>1318.6</v>
      </c>
      <c r="BT84">
        <v>1328</v>
      </c>
      <c r="BU84">
        <v>1340.4</v>
      </c>
      <c r="BV84">
        <v>1375.6</v>
      </c>
      <c r="BW84">
        <v>1388.3</v>
      </c>
      <c r="BX84">
        <v>1492.3</v>
      </c>
      <c r="BY84">
        <v>1494.4</v>
      </c>
      <c r="BZ84">
        <v>1505</v>
      </c>
      <c r="CA84">
        <v>1481.4</v>
      </c>
      <c r="CB84">
        <v>1595.8</v>
      </c>
      <c r="CC84">
        <v>1568.1</v>
      </c>
      <c r="CD84">
        <v>1542.4</v>
      </c>
      <c r="CE84">
        <v>1540</v>
      </c>
      <c r="CF84">
        <v>1462.8</v>
      </c>
      <c r="CG84">
        <v>1482.4</v>
      </c>
      <c r="CH84">
        <v>1453.4</v>
      </c>
      <c r="CI84">
        <v>1459.2</v>
      </c>
      <c r="CJ84">
        <v>1425.9</v>
      </c>
      <c r="CK84">
        <v>1405.7</v>
      </c>
      <c r="CL84">
        <v>1441.6</v>
      </c>
      <c r="CM84">
        <v>1443.3</v>
      </c>
      <c r="CN84">
        <v>1465.6</v>
      </c>
      <c r="CO84">
        <v>1557.7</v>
      </c>
      <c r="CP84">
        <v>1535.7</v>
      </c>
      <c r="CQ84">
        <v>1525.9</v>
      </c>
      <c r="CR84">
        <v>1441</v>
      </c>
      <c r="CS84">
        <v>1531.9</v>
      </c>
      <c r="CT84">
        <v>1548.5</v>
      </c>
      <c r="CU84">
        <v>1481.6</v>
      </c>
      <c r="CV84">
        <v>1436</v>
      </c>
      <c r="CW84">
        <v>1407.6</v>
      </c>
      <c r="CX84">
        <v>1399.2</v>
      </c>
      <c r="CY84">
        <v>1396.9</v>
      </c>
      <c r="CZ84">
        <v>1437.7</v>
      </c>
      <c r="DA84">
        <v>1409.6</v>
      </c>
      <c r="DB84">
        <v>1399.2</v>
      </c>
      <c r="DC84">
        <v>1430</v>
      </c>
      <c r="DD84">
        <v>1406.1</v>
      </c>
      <c r="DE84">
        <v>1438.2</v>
      </c>
      <c r="DF84">
        <v>1490.1</v>
      </c>
      <c r="DG84">
        <v>1492.8</v>
      </c>
      <c r="DH84">
        <v>1495</v>
      </c>
      <c r="DI84">
        <v>1500.1</v>
      </c>
      <c r="DJ84">
        <v>1506.8</v>
      </c>
      <c r="DK84">
        <v>1589.6</v>
      </c>
      <c r="DL84">
        <v>1546.2</v>
      </c>
      <c r="DM84">
        <v>1557.7</v>
      </c>
      <c r="DN84">
        <v>1579.5</v>
      </c>
      <c r="DO84">
        <v>1628.1</v>
      </c>
      <c r="DP84">
        <v>1573.2</v>
      </c>
      <c r="DQ84">
        <v>1598.9</v>
      </c>
      <c r="DR84">
        <v>1598.1</v>
      </c>
      <c r="DS84">
        <v>1624.9</v>
      </c>
      <c r="DT84">
        <v>1635.8</v>
      </c>
      <c r="DU84">
        <v>1629.5</v>
      </c>
      <c r="DV84">
        <v>1655.3</v>
      </c>
      <c r="DW84">
        <v>1612.5</v>
      </c>
      <c r="DX84">
        <v>1601.5</v>
      </c>
      <c r="DY84">
        <v>1363.3</v>
      </c>
      <c r="DZ84">
        <v>1531.2</v>
      </c>
      <c r="EA84">
        <v>1616.3</v>
      </c>
      <c r="EB84">
        <v>1625.4</v>
      </c>
      <c r="EC84">
        <v>1644.4</v>
      </c>
      <c r="ED84">
        <v>1724.4</v>
      </c>
      <c r="EE84">
        <v>1824</v>
      </c>
      <c r="EF84">
        <v>1989.5</v>
      </c>
      <c r="EG84">
        <v>1974.6</v>
      </c>
      <c r="EH84">
        <v>1956.5</v>
      </c>
      <c r="EI84">
        <v>2081.5</v>
      </c>
      <c r="EJ84">
        <v>2091.3000000000002</v>
      </c>
      <c r="EK84">
        <v>2061</v>
      </c>
      <c r="EL84">
        <v>1996.3</v>
      </c>
      <c r="EM84">
        <v>1958.5</v>
      </c>
    </row>
    <row r="85" spans="1:143" x14ac:dyDescent="0.3">
      <c r="A85" t="s">
        <v>247</v>
      </c>
      <c r="B85" t="s">
        <v>132</v>
      </c>
      <c r="C85" t="s">
        <v>357</v>
      </c>
      <c r="D85" t="s">
        <v>133</v>
      </c>
      <c r="E85" t="s">
        <v>358</v>
      </c>
      <c r="F85" t="s">
        <v>248</v>
      </c>
      <c r="G85" t="s">
        <v>391</v>
      </c>
      <c r="H85" t="s">
        <v>135</v>
      </c>
      <c r="I85" t="s">
        <v>360</v>
      </c>
      <c r="J85" t="s">
        <v>135</v>
      </c>
      <c r="K85" t="s">
        <v>360</v>
      </c>
      <c r="L85" t="s">
        <v>136</v>
      </c>
      <c r="M85" t="s">
        <v>361</v>
      </c>
      <c r="N85" t="s">
        <v>137</v>
      </c>
      <c r="O85" t="s">
        <v>362</v>
      </c>
      <c r="P85" t="s">
        <v>138</v>
      </c>
      <c r="Q85" t="s">
        <v>363</v>
      </c>
      <c r="R85" t="s">
        <v>137</v>
      </c>
      <c r="S85" t="s">
        <v>362</v>
      </c>
      <c r="T85" t="s">
        <v>139</v>
      </c>
      <c r="U85" t="s">
        <v>364</v>
      </c>
      <c r="V85" t="s">
        <v>140</v>
      </c>
      <c r="W85" t="s">
        <v>365</v>
      </c>
      <c r="X85" t="s">
        <v>141</v>
      </c>
      <c r="Y85" t="s">
        <v>366</v>
      </c>
      <c r="Z85" t="s">
        <v>142</v>
      </c>
      <c r="AA85" t="s">
        <v>367</v>
      </c>
      <c r="AB85">
        <v>4585534</v>
      </c>
      <c r="AC85">
        <v>4571422</v>
      </c>
      <c r="AD85">
        <v>4578275</v>
      </c>
      <c r="AE85">
        <v>4551165</v>
      </c>
      <c r="AF85">
        <v>4640061</v>
      </c>
      <c r="AG85">
        <v>4616826</v>
      </c>
      <c r="AH85">
        <v>4600701</v>
      </c>
      <c r="AI85">
        <v>4676073</v>
      </c>
      <c r="AJ85">
        <v>4693907</v>
      </c>
      <c r="AK85">
        <v>4758342</v>
      </c>
      <c r="AL85">
        <v>4803772</v>
      </c>
      <c r="AM85">
        <v>4843657</v>
      </c>
      <c r="AN85">
        <v>4871112</v>
      </c>
      <c r="AO85">
        <v>4948801</v>
      </c>
      <c r="AP85">
        <v>4999384</v>
      </c>
      <c r="AQ85">
        <v>5006589</v>
      </c>
      <c r="AR85">
        <v>4986436</v>
      </c>
      <c r="AS85">
        <v>5042887</v>
      </c>
      <c r="AT85">
        <v>5141975</v>
      </c>
      <c r="AU85">
        <v>5205069</v>
      </c>
      <c r="AV85">
        <v>5235914</v>
      </c>
      <c r="AW85">
        <v>5289671</v>
      </c>
      <c r="AX85">
        <v>5351735</v>
      </c>
      <c r="AY85">
        <v>5443906</v>
      </c>
      <c r="AZ85">
        <v>5496689</v>
      </c>
      <c r="BA85">
        <v>5530726</v>
      </c>
      <c r="BB85">
        <v>5589019</v>
      </c>
      <c r="BC85">
        <v>5616125</v>
      </c>
      <c r="BD85">
        <v>5767492</v>
      </c>
      <c r="BE85">
        <v>5794681</v>
      </c>
      <c r="BF85">
        <v>5837549</v>
      </c>
      <c r="BG85">
        <v>5908511</v>
      </c>
      <c r="BH85">
        <v>5963458</v>
      </c>
      <c r="BI85">
        <v>6036312</v>
      </c>
      <c r="BJ85">
        <v>6101615</v>
      </c>
      <c r="BK85">
        <v>6172913</v>
      </c>
      <c r="BL85">
        <v>6249553</v>
      </c>
      <c r="BM85">
        <v>6340135</v>
      </c>
      <c r="BN85">
        <v>6423181</v>
      </c>
      <c r="BO85">
        <v>6437345</v>
      </c>
      <c r="BP85">
        <v>6502379</v>
      </c>
      <c r="BQ85">
        <v>6623571</v>
      </c>
      <c r="BR85">
        <v>6663827</v>
      </c>
      <c r="BS85">
        <v>6742106</v>
      </c>
      <c r="BT85">
        <v>6801088</v>
      </c>
      <c r="BU85">
        <v>6888600</v>
      </c>
      <c r="BV85">
        <v>6920637</v>
      </c>
      <c r="BW85">
        <v>7005561</v>
      </c>
      <c r="BX85">
        <v>6920401</v>
      </c>
      <c r="BY85">
        <v>6897077</v>
      </c>
      <c r="BZ85">
        <v>6923121</v>
      </c>
      <c r="CA85">
        <v>6945577</v>
      </c>
      <c r="CB85">
        <v>7014960</v>
      </c>
      <c r="CC85">
        <v>7051050</v>
      </c>
      <c r="CD85">
        <v>7043942</v>
      </c>
      <c r="CE85">
        <v>6769416</v>
      </c>
      <c r="CF85">
        <v>6502144</v>
      </c>
      <c r="CG85">
        <v>6501610</v>
      </c>
      <c r="CH85">
        <v>6508620</v>
      </c>
      <c r="CI85">
        <v>6505655</v>
      </c>
      <c r="CJ85">
        <v>6522121</v>
      </c>
      <c r="CK85">
        <v>6575706</v>
      </c>
      <c r="CL85">
        <v>6623421</v>
      </c>
      <c r="CM85">
        <v>6617262</v>
      </c>
      <c r="CN85">
        <v>6706482</v>
      </c>
      <c r="CO85">
        <v>6684011</v>
      </c>
      <c r="CP85">
        <v>6686959</v>
      </c>
      <c r="CQ85">
        <v>6778606</v>
      </c>
      <c r="CR85">
        <v>6688414</v>
      </c>
      <c r="CS85">
        <v>6628941</v>
      </c>
      <c r="CT85">
        <v>6638119</v>
      </c>
      <c r="CU85">
        <v>6619991</v>
      </c>
      <c r="CV85">
        <v>6683647</v>
      </c>
      <c r="CW85">
        <v>6746125</v>
      </c>
      <c r="CX85">
        <v>6872237</v>
      </c>
      <c r="CY85">
        <v>6923356</v>
      </c>
      <c r="CZ85">
        <v>6975359</v>
      </c>
      <c r="DA85">
        <v>7092546</v>
      </c>
      <c r="DB85">
        <v>7156519</v>
      </c>
      <c r="DC85">
        <v>7188409</v>
      </c>
      <c r="DD85">
        <v>7305657</v>
      </c>
      <c r="DE85">
        <v>7322325</v>
      </c>
      <c r="DF85">
        <v>7371996</v>
      </c>
      <c r="DG85">
        <v>7444052</v>
      </c>
      <c r="DH85">
        <v>7422562</v>
      </c>
      <c r="DI85">
        <v>7515695</v>
      </c>
      <c r="DJ85">
        <v>7544127</v>
      </c>
      <c r="DK85">
        <v>7629068</v>
      </c>
      <c r="DL85">
        <v>7732287</v>
      </c>
      <c r="DM85">
        <v>7811675</v>
      </c>
      <c r="DN85">
        <v>7876674</v>
      </c>
      <c r="DO85">
        <v>8003426</v>
      </c>
      <c r="DP85">
        <v>8174457</v>
      </c>
      <c r="DQ85">
        <v>8226402</v>
      </c>
      <c r="DR85">
        <v>8340945</v>
      </c>
      <c r="DS85">
        <v>8443563</v>
      </c>
      <c r="DT85">
        <v>8605239</v>
      </c>
      <c r="DU85">
        <v>8619112</v>
      </c>
      <c r="DV85">
        <v>8724760</v>
      </c>
      <c r="DW85">
        <v>8781081</v>
      </c>
      <c r="DX85">
        <v>8757356</v>
      </c>
      <c r="DY85">
        <v>7461451</v>
      </c>
      <c r="DZ85">
        <v>8301047</v>
      </c>
      <c r="EA85">
        <v>8471170</v>
      </c>
      <c r="EB85">
        <v>8618099</v>
      </c>
      <c r="EC85">
        <v>8802340</v>
      </c>
      <c r="ED85">
        <v>8897534</v>
      </c>
      <c r="EE85">
        <v>9126863</v>
      </c>
      <c r="EF85">
        <v>9236458</v>
      </c>
      <c r="EG85">
        <v>9369454</v>
      </c>
      <c r="EH85">
        <v>9262250</v>
      </c>
      <c r="EI85">
        <v>9319623</v>
      </c>
      <c r="EJ85">
        <v>9244166</v>
      </c>
      <c r="EK85">
        <v>9271486</v>
      </c>
      <c r="EL85">
        <v>9359426</v>
      </c>
      <c r="EM85">
        <v>9378253</v>
      </c>
    </row>
    <row r="86" spans="1:143" x14ac:dyDescent="0.3">
      <c r="A86" t="s">
        <v>249</v>
      </c>
      <c r="B86" t="s">
        <v>132</v>
      </c>
      <c r="C86" t="s">
        <v>357</v>
      </c>
      <c r="D86" t="s">
        <v>133</v>
      </c>
      <c r="E86" t="s">
        <v>358</v>
      </c>
      <c r="F86" t="s">
        <v>248</v>
      </c>
      <c r="G86" t="s">
        <v>391</v>
      </c>
      <c r="H86" t="s">
        <v>135</v>
      </c>
      <c r="I86" t="s">
        <v>360</v>
      </c>
      <c r="J86" t="s">
        <v>135</v>
      </c>
      <c r="K86" t="s">
        <v>360</v>
      </c>
      <c r="L86" t="s">
        <v>136</v>
      </c>
      <c r="M86" t="s">
        <v>361</v>
      </c>
      <c r="N86" t="s">
        <v>137</v>
      </c>
      <c r="O86" t="s">
        <v>362</v>
      </c>
      <c r="P86" t="s">
        <v>138</v>
      </c>
      <c r="Q86" t="s">
        <v>363</v>
      </c>
      <c r="R86" t="s">
        <v>137</v>
      </c>
      <c r="S86" t="s">
        <v>362</v>
      </c>
      <c r="T86" t="s">
        <v>139</v>
      </c>
      <c r="U86" t="s">
        <v>364</v>
      </c>
      <c r="V86" t="s">
        <v>148</v>
      </c>
      <c r="W86" t="s">
        <v>370</v>
      </c>
      <c r="X86" t="s">
        <v>141</v>
      </c>
      <c r="Y86" t="s">
        <v>366</v>
      </c>
      <c r="Z86" t="s">
        <v>142</v>
      </c>
      <c r="AA86" t="s">
        <v>367</v>
      </c>
      <c r="AB86">
        <v>1135324</v>
      </c>
      <c r="AC86">
        <v>1187023</v>
      </c>
      <c r="AD86">
        <v>1266528</v>
      </c>
      <c r="AE86">
        <v>1353846</v>
      </c>
      <c r="AF86">
        <v>1410867</v>
      </c>
      <c r="AG86">
        <v>1504964</v>
      </c>
      <c r="AH86">
        <v>1533587</v>
      </c>
      <c r="AI86">
        <v>1626821</v>
      </c>
      <c r="AJ86">
        <v>1786995</v>
      </c>
      <c r="AK86">
        <v>1854842</v>
      </c>
      <c r="AL86">
        <v>1962319</v>
      </c>
      <c r="AM86">
        <v>2025690</v>
      </c>
      <c r="AN86">
        <v>2141410</v>
      </c>
      <c r="AO86">
        <v>2206308</v>
      </c>
      <c r="AP86">
        <v>2282147</v>
      </c>
      <c r="AQ86">
        <v>2379712</v>
      </c>
      <c r="AR86">
        <v>2369034</v>
      </c>
      <c r="AS86">
        <v>2448262</v>
      </c>
      <c r="AT86">
        <v>2540480</v>
      </c>
      <c r="AU86">
        <v>2626577</v>
      </c>
      <c r="AV86">
        <v>2659846</v>
      </c>
      <c r="AW86">
        <v>2764473</v>
      </c>
      <c r="AX86">
        <v>2934042</v>
      </c>
      <c r="AY86">
        <v>2999397</v>
      </c>
      <c r="AZ86">
        <v>3160729</v>
      </c>
      <c r="BA86">
        <v>3324856</v>
      </c>
      <c r="BB86">
        <v>3376127</v>
      </c>
      <c r="BC86">
        <v>3446143</v>
      </c>
      <c r="BD86">
        <v>3693281</v>
      </c>
      <c r="BE86">
        <v>3721687</v>
      </c>
      <c r="BF86">
        <v>3811061</v>
      </c>
      <c r="BG86">
        <v>3908460</v>
      </c>
      <c r="BH86">
        <v>3917171</v>
      </c>
      <c r="BI86">
        <v>4009971</v>
      </c>
      <c r="BJ86">
        <v>4149773</v>
      </c>
      <c r="BK86">
        <v>4365422</v>
      </c>
      <c r="BL86">
        <v>4335473</v>
      </c>
      <c r="BM86">
        <v>4566942</v>
      </c>
      <c r="BN86">
        <v>4613588</v>
      </c>
      <c r="BO86">
        <v>4555236</v>
      </c>
      <c r="BP86">
        <v>4739894</v>
      </c>
      <c r="BQ86">
        <v>4818936</v>
      </c>
      <c r="BR86">
        <v>4893565</v>
      </c>
      <c r="BS86">
        <v>5020885</v>
      </c>
      <c r="BT86">
        <v>5141718</v>
      </c>
      <c r="BU86">
        <v>5213777</v>
      </c>
      <c r="BV86">
        <v>5365435</v>
      </c>
      <c r="BW86">
        <v>5419883</v>
      </c>
      <c r="BX86">
        <v>5414176</v>
      </c>
      <c r="BY86">
        <v>5475001</v>
      </c>
      <c r="BZ86">
        <v>5617879</v>
      </c>
      <c r="CA86">
        <v>5635307</v>
      </c>
      <c r="CB86">
        <v>5902037</v>
      </c>
      <c r="CC86">
        <v>5876587</v>
      </c>
      <c r="CD86">
        <v>5763745</v>
      </c>
      <c r="CE86">
        <v>5803800</v>
      </c>
      <c r="CF86">
        <v>5699099</v>
      </c>
      <c r="CG86">
        <v>5627306</v>
      </c>
      <c r="CH86">
        <v>5561061</v>
      </c>
      <c r="CI86">
        <v>5660679</v>
      </c>
      <c r="CJ86">
        <v>5665623</v>
      </c>
      <c r="CK86">
        <v>5773512</v>
      </c>
      <c r="CL86">
        <v>5909447</v>
      </c>
      <c r="CM86">
        <v>5984202</v>
      </c>
      <c r="CN86">
        <v>5945403</v>
      </c>
      <c r="CO86">
        <v>6044439</v>
      </c>
      <c r="CP86">
        <v>6046882</v>
      </c>
      <c r="CQ86">
        <v>6248436</v>
      </c>
      <c r="CR86">
        <v>6081195</v>
      </c>
      <c r="CS86">
        <v>6070629</v>
      </c>
      <c r="CT86">
        <v>6136754</v>
      </c>
      <c r="CU86">
        <v>6120837</v>
      </c>
      <c r="CV86">
        <v>6264558</v>
      </c>
      <c r="CW86">
        <v>6350422</v>
      </c>
      <c r="CX86">
        <v>6509252</v>
      </c>
      <c r="CY86">
        <v>6507897</v>
      </c>
      <c r="CZ86">
        <v>6771566</v>
      </c>
      <c r="DA86">
        <v>6884666</v>
      </c>
      <c r="DB86">
        <v>7030041</v>
      </c>
      <c r="DC86">
        <v>7032440</v>
      </c>
      <c r="DD86">
        <v>7211188</v>
      </c>
      <c r="DE86">
        <v>7286336</v>
      </c>
      <c r="DF86">
        <v>7384257</v>
      </c>
      <c r="DG86">
        <v>7562249</v>
      </c>
      <c r="DH86">
        <v>7487486</v>
      </c>
      <c r="DI86">
        <v>7665931</v>
      </c>
      <c r="DJ86">
        <v>7729686</v>
      </c>
      <c r="DK86">
        <v>7831258</v>
      </c>
      <c r="DL86">
        <v>8069404</v>
      </c>
      <c r="DM86">
        <v>8222996</v>
      </c>
      <c r="DN86">
        <v>8410120</v>
      </c>
      <c r="DO86">
        <v>8606481</v>
      </c>
      <c r="DP86">
        <v>8864863</v>
      </c>
      <c r="DQ86">
        <v>9014228</v>
      </c>
      <c r="DR86">
        <v>9276381</v>
      </c>
      <c r="DS86">
        <v>9486694</v>
      </c>
      <c r="DT86">
        <v>9835056</v>
      </c>
      <c r="DU86">
        <v>9937344</v>
      </c>
      <c r="DV86">
        <v>10164049</v>
      </c>
      <c r="DW86">
        <v>10330600</v>
      </c>
      <c r="DX86">
        <v>10682644</v>
      </c>
      <c r="DY86">
        <v>9216936</v>
      </c>
      <c r="DZ86">
        <v>10267362</v>
      </c>
      <c r="EA86">
        <v>10707440</v>
      </c>
      <c r="EB86">
        <v>10857473</v>
      </c>
      <c r="EC86">
        <v>11527622</v>
      </c>
      <c r="ED86">
        <v>11735802</v>
      </c>
      <c r="EE86">
        <v>12598903</v>
      </c>
      <c r="EF86">
        <v>13066478</v>
      </c>
      <c r="EG86">
        <v>13723725</v>
      </c>
      <c r="EH86">
        <v>14341862</v>
      </c>
      <c r="EI86">
        <v>15054369</v>
      </c>
      <c r="EJ86">
        <v>15567775</v>
      </c>
      <c r="EK86">
        <v>15996695</v>
      </c>
      <c r="EL86">
        <v>16554135</v>
      </c>
      <c r="EM86">
        <v>16866230</v>
      </c>
    </row>
    <row r="87" spans="1:143" x14ac:dyDescent="0.3">
      <c r="A87" t="s">
        <v>250</v>
      </c>
      <c r="B87" t="s">
        <v>132</v>
      </c>
      <c r="C87" t="s">
        <v>357</v>
      </c>
      <c r="D87" t="s">
        <v>133</v>
      </c>
      <c r="E87" t="s">
        <v>358</v>
      </c>
      <c r="F87" t="s">
        <v>248</v>
      </c>
      <c r="G87" t="s">
        <v>391</v>
      </c>
      <c r="H87" t="s">
        <v>135</v>
      </c>
      <c r="I87" t="s">
        <v>360</v>
      </c>
      <c r="J87" t="s">
        <v>135</v>
      </c>
      <c r="K87" t="s">
        <v>360</v>
      </c>
      <c r="L87" t="s">
        <v>136</v>
      </c>
      <c r="M87" t="s">
        <v>361</v>
      </c>
      <c r="N87" t="s">
        <v>137</v>
      </c>
      <c r="O87" t="s">
        <v>362</v>
      </c>
      <c r="P87" t="s">
        <v>144</v>
      </c>
      <c r="Q87" t="s">
        <v>368</v>
      </c>
      <c r="R87" t="s">
        <v>137</v>
      </c>
      <c r="S87" t="s">
        <v>362</v>
      </c>
      <c r="T87" t="s">
        <v>139</v>
      </c>
      <c r="U87" t="s">
        <v>364</v>
      </c>
      <c r="V87" t="s">
        <v>140</v>
      </c>
      <c r="W87" t="s">
        <v>365</v>
      </c>
      <c r="X87" t="s">
        <v>141</v>
      </c>
      <c r="Y87" t="s">
        <v>366</v>
      </c>
      <c r="Z87" t="s">
        <v>142</v>
      </c>
      <c r="AA87" t="s">
        <v>367</v>
      </c>
      <c r="AB87">
        <v>812210</v>
      </c>
      <c r="AC87">
        <v>794970</v>
      </c>
      <c r="AD87">
        <v>812993</v>
      </c>
      <c r="AE87">
        <v>812552</v>
      </c>
      <c r="AF87">
        <v>825873</v>
      </c>
      <c r="AG87">
        <v>848953</v>
      </c>
      <c r="AH87">
        <v>839039</v>
      </c>
      <c r="AI87">
        <v>865228</v>
      </c>
      <c r="AJ87">
        <v>908207</v>
      </c>
      <c r="AK87">
        <v>945934</v>
      </c>
      <c r="AL87">
        <v>985028</v>
      </c>
      <c r="AM87">
        <v>1012349</v>
      </c>
      <c r="AN87">
        <v>1028059</v>
      </c>
      <c r="AO87">
        <v>1064046</v>
      </c>
      <c r="AP87">
        <v>1060338</v>
      </c>
      <c r="AQ87">
        <v>1060097</v>
      </c>
      <c r="AR87">
        <v>1058326</v>
      </c>
      <c r="AS87">
        <v>1082031</v>
      </c>
      <c r="AT87">
        <v>1133540</v>
      </c>
      <c r="AU87">
        <v>1167394</v>
      </c>
      <c r="AV87">
        <v>1133259</v>
      </c>
      <c r="AW87">
        <v>1149487</v>
      </c>
      <c r="AX87">
        <v>1191827</v>
      </c>
      <c r="AY87">
        <v>1228629</v>
      </c>
      <c r="AZ87">
        <v>1263205</v>
      </c>
      <c r="BA87">
        <v>1240777</v>
      </c>
      <c r="BB87">
        <v>1213327</v>
      </c>
      <c r="BC87">
        <v>1203114</v>
      </c>
      <c r="BD87">
        <v>1314132</v>
      </c>
      <c r="BE87">
        <v>1312375</v>
      </c>
      <c r="BF87">
        <v>1333670</v>
      </c>
      <c r="BG87">
        <v>1316091</v>
      </c>
      <c r="BH87">
        <v>1359586</v>
      </c>
      <c r="BI87">
        <v>1392159</v>
      </c>
      <c r="BJ87">
        <v>1453471</v>
      </c>
      <c r="BK87">
        <v>1482211</v>
      </c>
      <c r="BL87">
        <v>1476557</v>
      </c>
      <c r="BM87">
        <v>1496109</v>
      </c>
      <c r="BN87">
        <v>1498842</v>
      </c>
      <c r="BO87">
        <v>1518205</v>
      </c>
      <c r="BP87">
        <v>1518588</v>
      </c>
      <c r="BQ87">
        <v>1564896</v>
      </c>
      <c r="BR87">
        <v>1573282</v>
      </c>
      <c r="BS87">
        <v>1656752</v>
      </c>
      <c r="BT87">
        <v>1624813</v>
      </c>
      <c r="BU87">
        <v>1689933</v>
      </c>
      <c r="BV87">
        <v>1712080</v>
      </c>
      <c r="BW87">
        <v>1777369</v>
      </c>
      <c r="BX87">
        <v>1767875</v>
      </c>
      <c r="BY87">
        <v>1787966</v>
      </c>
      <c r="BZ87">
        <v>1856130</v>
      </c>
      <c r="CA87">
        <v>1827242</v>
      </c>
      <c r="CB87">
        <v>1854831</v>
      </c>
      <c r="CC87">
        <v>1801640</v>
      </c>
      <c r="CD87">
        <v>1724361</v>
      </c>
      <c r="CE87">
        <v>1564138</v>
      </c>
      <c r="CF87">
        <v>1423441</v>
      </c>
      <c r="CG87">
        <v>1399893</v>
      </c>
      <c r="CH87">
        <v>1445053</v>
      </c>
      <c r="CI87">
        <v>1434212</v>
      </c>
      <c r="CJ87">
        <v>1492226</v>
      </c>
      <c r="CK87">
        <v>1550067</v>
      </c>
      <c r="CL87">
        <v>1600747</v>
      </c>
      <c r="CM87">
        <v>1564086</v>
      </c>
      <c r="CN87">
        <v>1566037</v>
      </c>
      <c r="CO87">
        <v>1549419</v>
      </c>
      <c r="CP87">
        <v>1544983</v>
      </c>
      <c r="CQ87">
        <v>1590297</v>
      </c>
      <c r="CR87">
        <v>1571805</v>
      </c>
      <c r="CS87">
        <v>1559900</v>
      </c>
      <c r="CT87">
        <v>1562921</v>
      </c>
      <c r="CU87">
        <v>1542997</v>
      </c>
      <c r="CV87">
        <v>1483305</v>
      </c>
      <c r="CW87">
        <v>1500956</v>
      </c>
      <c r="CX87">
        <v>1546870</v>
      </c>
      <c r="CY87">
        <v>1575907</v>
      </c>
      <c r="CZ87">
        <v>1592097</v>
      </c>
      <c r="DA87">
        <v>1622344</v>
      </c>
      <c r="DB87">
        <v>1648774</v>
      </c>
      <c r="DC87">
        <v>1641261</v>
      </c>
      <c r="DD87">
        <v>1754063</v>
      </c>
      <c r="DE87">
        <v>1749544</v>
      </c>
      <c r="DF87">
        <v>1762209</v>
      </c>
      <c r="DG87">
        <v>1782042</v>
      </c>
      <c r="DH87">
        <v>1751286</v>
      </c>
      <c r="DI87">
        <v>1774081</v>
      </c>
      <c r="DJ87">
        <v>1745555</v>
      </c>
      <c r="DK87">
        <v>1789063</v>
      </c>
      <c r="DL87">
        <v>1804840</v>
      </c>
      <c r="DM87">
        <v>1854658</v>
      </c>
      <c r="DN87">
        <v>1823384</v>
      </c>
      <c r="DO87">
        <v>1863980</v>
      </c>
      <c r="DP87">
        <v>1882292</v>
      </c>
      <c r="DQ87">
        <v>1881642</v>
      </c>
      <c r="DR87">
        <v>1878636</v>
      </c>
      <c r="DS87">
        <v>1921079</v>
      </c>
      <c r="DT87">
        <v>1933148</v>
      </c>
      <c r="DU87">
        <v>1906896</v>
      </c>
      <c r="DV87">
        <v>1943108</v>
      </c>
      <c r="DW87">
        <v>1914874</v>
      </c>
      <c r="DX87">
        <v>1860204</v>
      </c>
      <c r="DY87">
        <v>1429859</v>
      </c>
      <c r="DZ87">
        <v>1851534</v>
      </c>
      <c r="EA87">
        <v>1876806</v>
      </c>
      <c r="EB87">
        <v>1895257</v>
      </c>
      <c r="EC87">
        <v>1919235</v>
      </c>
      <c r="ED87">
        <v>1864644</v>
      </c>
      <c r="EE87">
        <v>1886428</v>
      </c>
      <c r="EF87">
        <v>1970611</v>
      </c>
      <c r="EG87">
        <v>1998958</v>
      </c>
      <c r="EH87">
        <v>2013857</v>
      </c>
      <c r="EI87">
        <v>1987849</v>
      </c>
      <c r="EJ87">
        <v>1928570</v>
      </c>
      <c r="EK87">
        <v>1931563</v>
      </c>
      <c r="EL87">
        <v>1946793</v>
      </c>
      <c r="EM87">
        <v>1902908</v>
      </c>
    </row>
    <row r="88" spans="1:143" x14ac:dyDescent="0.3">
      <c r="A88" t="s">
        <v>251</v>
      </c>
      <c r="B88" t="s">
        <v>132</v>
      </c>
      <c r="C88" t="s">
        <v>357</v>
      </c>
      <c r="D88" t="s">
        <v>133</v>
      </c>
      <c r="E88" t="s">
        <v>358</v>
      </c>
      <c r="F88" t="s">
        <v>248</v>
      </c>
      <c r="G88" t="s">
        <v>391</v>
      </c>
      <c r="H88" t="s">
        <v>135</v>
      </c>
      <c r="I88" t="s">
        <v>360</v>
      </c>
      <c r="J88" t="s">
        <v>135</v>
      </c>
      <c r="K88" t="s">
        <v>360</v>
      </c>
      <c r="L88" t="s">
        <v>136</v>
      </c>
      <c r="M88" t="s">
        <v>361</v>
      </c>
      <c r="N88" t="s">
        <v>137</v>
      </c>
      <c r="O88" t="s">
        <v>362</v>
      </c>
      <c r="P88" t="s">
        <v>144</v>
      </c>
      <c r="Q88" t="s">
        <v>368</v>
      </c>
      <c r="R88" t="s">
        <v>137</v>
      </c>
      <c r="S88" t="s">
        <v>362</v>
      </c>
      <c r="T88" t="s">
        <v>139</v>
      </c>
      <c r="U88" t="s">
        <v>364</v>
      </c>
      <c r="V88" t="s">
        <v>148</v>
      </c>
      <c r="W88" t="s">
        <v>370</v>
      </c>
      <c r="X88" t="s">
        <v>141</v>
      </c>
      <c r="Y88" t="s">
        <v>366</v>
      </c>
      <c r="Z88" t="s">
        <v>142</v>
      </c>
      <c r="AA88" t="s">
        <v>367</v>
      </c>
      <c r="AB88">
        <v>241106</v>
      </c>
      <c r="AC88">
        <v>260141</v>
      </c>
      <c r="AD88">
        <v>272972</v>
      </c>
      <c r="AE88">
        <v>291453</v>
      </c>
      <c r="AF88">
        <v>295804</v>
      </c>
      <c r="AG88">
        <v>316734</v>
      </c>
      <c r="AH88">
        <v>324280</v>
      </c>
      <c r="AI88">
        <v>353483</v>
      </c>
      <c r="AJ88">
        <v>396295</v>
      </c>
      <c r="AK88">
        <v>417189</v>
      </c>
      <c r="AL88">
        <v>455610</v>
      </c>
      <c r="AM88">
        <v>478668</v>
      </c>
      <c r="AN88">
        <v>504635</v>
      </c>
      <c r="AO88">
        <v>522801</v>
      </c>
      <c r="AP88">
        <v>511550</v>
      </c>
      <c r="AQ88">
        <v>545294</v>
      </c>
      <c r="AR88">
        <v>526553</v>
      </c>
      <c r="AS88">
        <v>530429</v>
      </c>
      <c r="AT88">
        <v>568572</v>
      </c>
      <c r="AU88">
        <v>604711</v>
      </c>
      <c r="AV88">
        <v>590182</v>
      </c>
      <c r="AW88">
        <v>617326</v>
      </c>
      <c r="AX88">
        <v>671285</v>
      </c>
      <c r="AY88">
        <v>683546</v>
      </c>
      <c r="AZ88">
        <v>751401</v>
      </c>
      <c r="BA88">
        <v>756856</v>
      </c>
      <c r="BB88">
        <v>743076</v>
      </c>
      <c r="BC88">
        <v>720860</v>
      </c>
      <c r="BD88">
        <v>809797</v>
      </c>
      <c r="BE88">
        <v>812562</v>
      </c>
      <c r="BF88">
        <v>825240</v>
      </c>
      <c r="BG88">
        <v>809033</v>
      </c>
      <c r="BH88">
        <v>810918</v>
      </c>
      <c r="BI88">
        <v>854825</v>
      </c>
      <c r="BJ88">
        <v>916329</v>
      </c>
      <c r="BK88">
        <v>972088</v>
      </c>
      <c r="BL88">
        <v>983367</v>
      </c>
      <c r="BM88">
        <v>990302</v>
      </c>
      <c r="BN88">
        <v>1007583</v>
      </c>
      <c r="BO88">
        <v>988687</v>
      </c>
      <c r="BP88">
        <v>1028598</v>
      </c>
      <c r="BQ88">
        <v>1054837</v>
      </c>
      <c r="BR88">
        <v>1065737</v>
      </c>
      <c r="BS88">
        <v>1117976</v>
      </c>
      <c r="BT88">
        <v>1131583</v>
      </c>
      <c r="BU88">
        <v>1197209</v>
      </c>
      <c r="BV88">
        <v>1237800</v>
      </c>
      <c r="BW88">
        <v>1247216</v>
      </c>
      <c r="BX88">
        <v>1213458</v>
      </c>
      <c r="BY88">
        <v>1222519</v>
      </c>
      <c r="BZ88">
        <v>1252229</v>
      </c>
      <c r="CA88">
        <v>1250762</v>
      </c>
      <c r="CB88">
        <v>1347540</v>
      </c>
      <c r="CC88">
        <v>1266989</v>
      </c>
      <c r="CD88">
        <v>1196337</v>
      </c>
      <c r="CE88">
        <v>1161384</v>
      </c>
      <c r="CF88">
        <v>1155068</v>
      </c>
      <c r="CG88">
        <v>1117593</v>
      </c>
      <c r="CH88">
        <v>1116984</v>
      </c>
      <c r="CI88">
        <v>1137617</v>
      </c>
      <c r="CJ88">
        <v>1128062</v>
      </c>
      <c r="CK88">
        <v>1225399</v>
      </c>
      <c r="CL88">
        <v>1283389</v>
      </c>
      <c r="CM88">
        <v>1293529</v>
      </c>
      <c r="CN88">
        <v>1270581</v>
      </c>
      <c r="CO88">
        <v>1276013</v>
      </c>
      <c r="CP88">
        <v>1275789</v>
      </c>
      <c r="CQ88">
        <v>1405614</v>
      </c>
      <c r="CR88">
        <v>1348418</v>
      </c>
      <c r="CS88">
        <v>1340614</v>
      </c>
      <c r="CT88">
        <v>1368609</v>
      </c>
      <c r="CU88">
        <v>1330855</v>
      </c>
      <c r="CV88">
        <v>1391074</v>
      </c>
      <c r="CW88">
        <v>1388803</v>
      </c>
      <c r="CX88">
        <v>1468185</v>
      </c>
      <c r="CY88">
        <v>1469411</v>
      </c>
      <c r="CZ88">
        <v>1543288</v>
      </c>
      <c r="DA88">
        <v>1574348</v>
      </c>
      <c r="DB88">
        <v>1660079</v>
      </c>
      <c r="DC88">
        <v>1599740</v>
      </c>
      <c r="DD88">
        <v>1719506</v>
      </c>
      <c r="DE88">
        <v>1771334</v>
      </c>
      <c r="DF88">
        <v>1756111</v>
      </c>
      <c r="DG88">
        <v>1800907</v>
      </c>
      <c r="DH88">
        <v>1762200</v>
      </c>
      <c r="DI88">
        <v>1766128</v>
      </c>
      <c r="DJ88">
        <v>1757658</v>
      </c>
      <c r="DK88">
        <v>1777467</v>
      </c>
      <c r="DL88">
        <v>1818776</v>
      </c>
      <c r="DM88">
        <v>1897432</v>
      </c>
      <c r="DN88">
        <v>1871402</v>
      </c>
      <c r="DO88">
        <v>1959251</v>
      </c>
      <c r="DP88">
        <v>1987208</v>
      </c>
      <c r="DQ88">
        <v>1998840</v>
      </c>
      <c r="DR88">
        <v>2038303</v>
      </c>
      <c r="DS88">
        <v>2056835</v>
      </c>
      <c r="DT88">
        <v>2083586</v>
      </c>
      <c r="DU88">
        <v>2059052</v>
      </c>
      <c r="DV88">
        <v>2135816</v>
      </c>
      <c r="DW88">
        <v>2089013</v>
      </c>
      <c r="DX88">
        <v>2183007</v>
      </c>
      <c r="DY88">
        <v>1663564</v>
      </c>
      <c r="DZ88">
        <v>2205981</v>
      </c>
      <c r="EA88">
        <v>2289555</v>
      </c>
      <c r="EB88">
        <v>2249078</v>
      </c>
      <c r="EC88">
        <v>2281477</v>
      </c>
      <c r="ED88">
        <v>2282257</v>
      </c>
      <c r="EE88">
        <v>2353788</v>
      </c>
      <c r="EF88">
        <v>2475828</v>
      </c>
      <c r="EG88">
        <v>2774673</v>
      </c>
      <c r="EH88">
        <v>2916942</v>
      </c>
      <c r="EI88">
        <v>3132165</v>
      </c>
      <c r="EJ88">
        <v>3107750</v>
      </c>
      <c r="EK88">
        <v>3198817</v>
      </c>
      <c r="EL88">
        <v>3278204</v>
      </c>
      <c r="EM88">
        <v>3405312</v>
      </c>
    </row>
    <row r="89" spans="1:143" x14ac:dyDescent="0.3">
      <c r="A89" t="s">
        <v>252</v>
      </c>
      <c r="B89" t="s">
        <v>132</v>
      </c>
      <c r="C89" t="s">
        <v>357</v>
      </c>
      <c r="D89" t="s">
        <v>133</v>
      </c>
      <c r="E89" t="s">
        <v>358</v>
      </c>
      <c r="F89" t="s">
        <v>253</v>
      </c>
      <c r="G89" t="s">
        <v>392</v>
      </c>
      <c r="H89" t="s">
        <v>135</v>
      </c>
      <c r="I89" t="s">
        <v>360</v>
      </c>
      <c r="J89" t="s">
        <v>135</v>
      </c>
      <c r="K89" t="s">
        <v>360</v>
      </c>
      <c r="L89" t="s">
        <v>136</v>
      </c>
      <c r="M89" t="s">
        <v>361</v>
      </c>
      <c r="N89" t="s">
        <v>137</v>
      </c>
      <c r="O89" t="s">
        <v>362</v>
      </c>
      <c r="P89" t="s">
        <v>138</v>
      </c>
      <c r="Q89" t="s">
        <v>363</v>
      </c>
      <c r="R89" t="s">
        <v>137</v>
      </c>
      <c r="S89" t="s">
        <v>362</v>
      </c>
      <c r="T89" t="s">
        <v>139</v>
      </c>
      <c r="U89" t="s">
        <v>364</v>
      </c>
      <c r="V89" t="s">
        <v>132</v>
      </c>
      <c r="W89" t="s">
        <v>393</v>
      </c>
      <c r="X89" t="s">
        <v>141</v>
      </c>
      <c r="Y89" t="s">
        <v>366</v>
      </c>
      <c r="Z89" t="s">
        <v>142</v>
      </c>
      <c r="AA89" t="s">
        <v>367</v>
      </c>
      <c r="BM89">
        <v>10837.1</v>
      </c>
      <c r="BN89">
        <v>10771.3</v>
      </c>
      <c r="BO89">
        <v>12178.9</v>
      </c>
      <c r="BP89">
        <v>12546.5</v>
      </c>
      <c r="BQ89">
        <v>11851.9</v>
      </c>
      <c r="BR89">
        <v>11730.2</v>
      </c>
      <c r="BS89">
        <v>13349.7</v>
      </c>
      <c r="BT89">
        <v>13793.2</v>
      </c>
      <c r="BU89">
        <v>12955.8</v>
      </c>
      <c r="BV89">
        <v>12877.1</v>
      </c>
      <c r="BW89">
        <v>14598.7</v>
      </c>
      <c r="BX89">
        <v>15147.2</v>
      </c>
      <c r="BY89">
        <v>14214.5</v>
      </c>
      <c r="BZ89">
        <v>14104.2</v>
      </c>
      <c r="CA89">
        <v>15995.5</v>
      </c>
      <c r="CB89">
        <v>16445.599999999999</v>
      </c>
      <c r="CC89">
        <v>15607.7</v>
      </c>
      <c r="CD89">
        <v>15306</v>
      </c>
      <c r="CE89">
        <v>16918.2</v>
      </c>
      <c r="CF89">
        <v>17014</v>
      </c>
      <c r="CG89">
        <v>16530.5</v>
      </c>
      <c r="CH89">
        <v>16723.599999999999</v>
      </c>
      <c r="CI89">
        <v>18216.400000000001</v>
      </c>
      <c r="CJ89">
        <v>18948.2</v>
      </c>
      <c r="CK89">
        <v>18032.7</v>
      </c>
      <c r="CL89">
        <v>18101.5</v>
      </c>
      <c r="CM89">
        <v>19801.099999999999</v>
      </c>
      <c r="CN89">
        <v>20759</v>
      </c>
      <c r="CO89">
        <v>19691.3</v>
      </c>
      <c r="CP89">
        <v>19132.099999999999</v>
      </c>
      <c r="CQ89">
        <v>20739</v>
      </c>
      <c r="CR89">
        <v>21507.1</v>
      </c>
      <c r="CS89">
        <v>20745.900000000001</v>
      </c>
      <c r="CT89">
        <v>20479.099999999999</v>
      </c>
      <c r="CU89">
        <v>21775.3</v>
      </c>
      <c r="CV89">
        <v>22462.5</v>
      </c>
      <c r="CW89">
        <v>22062.3</v>
      </c>
      <c r="CX89">
        <v>21939</v>
      </c>
      <c r="CY89">
        <v>23149.4</v>
      </c>
      <c r="CZ89">
        <v>23485.8</v>
      </c>
      <c r="DA89">
        <v>23771.5</v>
      </c>
      <c r="DB89">
        <v>23793.599999999999</v>
      </c>
      <c r="DC89">
        <v>24570.1</v>
      </c>
      <c r="DD89">
        <v>24986.1</v>
      </c>
      <c r="DE89">
        <v>25601.9</v>
      </c>
      <c r="DF89">
        <v>25782.2</v>
      </c>
      <c r="DG89">
        <v>26370</v>
      </c>
      <c r="DH89">
        <v>27164.5</v>
      </c>
      <c r="DI89">
        <v>27987.3</v>
      </c>
      <c r="DJ89">
        <v>27919.9</v>
      </c>
      <c r="DK89">
        <v>28356.1</v>
      </c>
      <c r="DL89">
        <v>29019.5</v>
      </c>
      <c r="DM89">
        <v>29381.1</v>
      </c>
      <c r="DN89">
        <v>29466.7</v>
      </c>
      <c r="DO89">
        <v>30328</v>
      </c>
      <c r="DP89">
        <v>31166</v>
      </c>
      <c r="DQ89">
        <v>31471.4</v>
      </c>
      <c r="DR89">
        <v>31275.5</v>
      </c>
      <c r="DS89">
        <v>31931</v>
      </c>
      <c r="DT89">
        <v>32660.1</v>
      </c>
      <c r="DU89">
        <v>32930.300000000003</v>
      </c>
      <c r="DV89">
        <v>32597.8</v>
      </c>
      <c r="DW89">
        <v>33007.9</v>
      </c>
      <c r="DX89">
        <v>33825.1</v>
      </c>
      <c r="DY89">
        <v>26077.5</v>
      </c>
      <c r="DZ89">
        <v>30883.7</v>
      </c>
      <c r="EA89">
        <v>33988.699999999997</v>
      </c>
      <c r="EB89">
        <v>35923.5</v>
      </c>
      <c r="EC89">
        <v>31625.5</v>
      </c>
      <c r="ED89">
        <v>33970.5</v>
      </c>
      <c r="EE89">
        <v>35691.300000000003</v>
      </c>
      <c r="EF89">
        <v>37481.1</v>
      </c>
      <c r="EG89">
        <v>35210.199999999997</v>
      </c>
      <c r="EH89">
        <v>35681.1</v>
      </c>
      <c r="EI89">
        <v>37416.300000000003</v>
      </c>
      <c r="EJ89">
        <v>39741.4</v>
      </c>
      <c r="EK89">
        <v>38108.300000000003</v>
      </c>
      <c r="EL89">
        <v>38419.5</v>
      </c>
      <c r="EM89">
        <v>39849.599999999999</v>
      </c>
    </row>
    <row r="90" spans="1:143" x14ac:dyDescent="0.3">
      <c r="A90" t="s">
        <v>254</v>
      </c>
      <c r="B90" t="s">
        <v>132</v>
      </c>
      <c r="C90" t="s">
        <v>357</v>
      </c>
      <c r="D90" t="s">
        <v>133</v>
      </c>
      <c r="E90" t="s">
        <v>358</v>
      </c>
      <c r="F90" t="s">
        <v>253</v>
      </c>
      <c r="G90" t="s">
        <v>392</v>
      </c>
      <c r="H90" t="s">
        <v>135</v>
      </c>
      <c r="I90" t="s">
        <v>360</v>
      </c>
      <c r="J90" t="s">
        <v>135</v>
      </c>
      <c r="K90" t="s">
        <v>360</v>
      </c>
      <c r="L90" t="s">
        <v>136</v>
      </c>
      <c r="M90" t="s">
        <v>361</v>
      </c>
      <c r="N90" t="s">
        <v>137</v>
      </c>
      <c r="O90" t="s">
        <v>362</v>
      </c>
      <c r="P90" t="s">
        <v>138</v>
      </c>
      <c r="Q90" t="s">
        <v>363</v>
      </c>
      <c r="R90" t="s">
        <v>137</v>
      </c>
      <c r="S90" t="s">
        <v>362</v>
      </c>
      <c r="T90" t="s">
        <v>139</v>
      </c>
      <c r="U90" t="s">
        <v>364</v>
      </c>
      <c r="V90" t="s">
        <v>148</v>
      </c>
      <c r="W90" t="s">
        <v>370</v>
      </c>
      <c r="X90" t="s">
        <v>141</v>
      </c>
      <c r="Y90" t="s">
        <v>366</v>
      </c>
      <c r="Z90" t="s">
        <v>142</v>
      </c>
      <c r="AA90" t="s">
        <v>367</v>
      </c>
      <c r="BM90">
        <v>6678.8</v>
      </c>
      <c r="BN90">
        <v>6787.9</v>
      </c>
      <c r="BO90">
        <v>7719.2</v>
      </c>
      <c r="BP90">
        <v>7932.7</v>
      </c>
      <c r="BQ90">
        <v>7608.1</v>
      </c>
      <c r="BR90">
        <v>7669.6</v>
      </c>
      <c r="BS90">
        <v>8840.2999999999993</v>
      </c>
      <c r="BT90">
        <v>9107</v>
      </c>
      <c r="BU90">
        <v>8811.7000000000007</v>
      </c>
      <c r="BV90">
        <v>8965</v>
      </c>
      <c r="BW90">
        <v>10305.4</v>
      </c>
      <c r="BX90">
        <v>10657.7</v>
      </c>
      <c r="BY90">
        <v>10343.4</v>
      </c>
      <c r="BZ90">
        <v>10337</v>
      </c>
      <c r="CA90">
        <v>11881</v>
      </c>
      <c r="CB90">
        <v>12340.4</v>
      </c>
      <c r="CC90">
        <v>12416.1</v>
      </c>
      <c r="CD90">
        <v>12448</v>
      </c>
      <c r="CE90">
        <v>13688.2</v>
      </c>
      <c r="CF90">
        <v>13419.5</v>
      </c>
      <c r="CG90">
        <v>13461.9</v>
      </c>
      <c r="CH90">
        <v>13950.4</v>
      </c>
      <c r="CI90">
        <v>15824.6</v>
      </c>
      <c r="CJ90">
        <v>16626.900000000001</v>
      </c>
      <c r="CK90">
        <v>16203.6</v>
      </c>
      <c r="CL90">
        <v>16415.2</v>
      </c>
      <c r="CM90">
        <v>18684.7</v>
      </c>
      <c r="CN90">
        <v>19731</v>
      </c>
      <c r="CO90">
        <v>19164.7</v>
      </c>
      <c r="CP90">
        <v>19003</v>
      </c>
      <c r="CQ90">
        <v>20911.7</v>
      </c>
      <c r="CR90">
        <v>21990.1</v>
      </c>
      <c r="CS90">
        <v>21874</v>
      </c>
      <c r="CT90">
        <v>22022.1</v>
      </c>
      <c r="CU90">
        <v>23568.6</v>
      </c>
      <c r="CV90">
        <v>24562.2</v>
      </c>
      <c r="CW90">
        <v>24413.8</v>
      </c>
      <c r="CX90">
        <v>25118.5</v>
      </c>
      <c r="CY90">
        <v>27061.5</v>
      </c>
      <c r="CZ90">
        <v>27037.8</v>
      </c>
      <c r="DA90">
        <v>28079</v>
      </c>
      <c r="DB90">
        <v>28706.1</v>
      </c>
      <c r="DC90">
        <v>29403.599999999999</v>
      </c>
      <c r="DD90">
        <v>28854.1</v>
      </c>
      <c r="DE90">
        <v>30728.7</v>
      </c>
      <c r="DF90">
        <v>30919.4</v>
      </c>
      <c r="DG90">
        <v>32046.7</v>
      </c>
      <c r="DH90">
        <v>32050.2</v>
      </c>
      <c r="DI90">
        <v>34002</v>
      </c>
      <c r="DJ90">
        <v>34264.400000000001</v>
      </c>
      <c r="DK90">
        <v>35381.300000000003</v>
      </c>
      <c r="DL90">
        <v>36004.300000000003</v>
      </c>
      <c r="DM90">
        <v>37075.199999999997</v>
      </c>
      <c r="DN90">
        <v>37738</v>
      </c>
      <c r="DO90">
        <v>39915.699999999997</v>
      </c>
      <c r="DP90">
        <v>40327.800000000003</v>
      </c>
      <c r="DQ90">
        <v>41742.300000000003</v>
      </c>
      <c r="DR90">
        <v>42109.4</v>
      </c>
      <c r="DS90">
        <v>43895.4</v>
      </c>
      <c r="DT90">
        <v>44004.2</v>
      </c>
      <c r="DU90">
        <v>45554.7</v>
      </c>
      <c r="DV90">
        <v>44760.3</v>
      </c>
      <c r="DW90">
        <v>46628.2</v>
      </c>
      <c r="DX90">
        <v>46868.1</v>
      </c>
      <c r="DY90">
        <v>36925.800000000003</v>
      </c>
      <c r="DZ90">
        <v>43089.599999999999</v>
      </c>
      <c r="EA90">
        <v>49715.1</v>
      </c>
      <c r="EB90">
        <v>52379.5</v>
      </c>
      <c r="EC90">
        <v>47600.800000000003</v>
      </c>
      <c r="ED90">
        <v>51328.5</v>
      </c>
      <c r="EE90">
        <v>57233.8</v>
      </c>
      <c r="EF90">
        <v>60192.800000000003</v>
      </c>
      <c r="EG90">
        <v>59099.5</v>
      </c>
      <c r="EH90">
        <v>58899.199999999997</v>
      </c>
      <c r="EI90">
        <v>62856.2</v>
      </c>
      <c r="EJ90">
        <v>65735.5</v>
      </c>
      <c r="EK90">
        <v>63946</v>
      </c>
      <c r="EL90">
        <v>64352.2</v>
      </c>
      <c r="EM90">
        <v>68099.199999999997</v>
      </c>
    </row>
    <row r="91" spans="1:143" x14ac:dyDescent="0.3">
      <c r="A91" t="s">
        <v>255</v>
      </c>
      <c r="B91" t="s">
        <v>132</v>
      </c>
      <c r="C91" t="s">
        <v>357</v>
      </c>
      <c r="D91" t="s">
        <v>133</v>
      </c>
      <c r="E91" t="s">
        <v>358</v>
      </c>
      <c r="F91" t="s">
        <v>253</v>
      </c>
      <c r="G91" t="s">
        <v>392</v>
      </c>
      <c r="H91" t="s">
        <v>135</v>
      </c>
      <c r="I91" t="s">
        <v>360</v>
      </c>
      <c r="J91" t="s">
        <v>135</v>
      </c>
      <c r="K91" t="s">
        <v>360</v>
      </c>
      <c r="L91" t="s">
        <v>136</v>
      </c>
      <c r="M91" t="s">
        <v>361</v>
      </c>
      <c r="N91" t="s">
        <v>137</v>
      </c>
      <c r="O91" t="s">
        <v>362</v>
      </c>
      <c r="P91" t="s">
        <v>144</v>
      </c>
      <c r="Q91" t="s">
        <v>368</v>
      </c>
      <c r="R91" t="s">
        <v>137</v>
      </c>
      <c r="S91" t="s">
        <v>362</v>
      </c>
      <c r="T91" t="s">
        <v>139</v>
      </c>
      <c r="U91" t="s">
        <v>364</v>
      </c>
      <c r="V91" t="s">
        <v>132</v>
      </c>
      <c r="W91" t="s">
        <v>393</v>
      </c>
      <c r="X91" t="s">
        <v>141</v>
      </c>
      <c r="Y91" t="s">
        <v>366</v>
      </c>
      <c r="Z91" t="s">
        <v>142</v>
      </c>
      <c r="AA91" t="s">
        <v>367</v>
      </c>
      <c r="BM91">
        <v>1850.3</v>
      </c>
      <c r="BN91">
        <v>1931.3</v>
      </c>
      <c r="BO91">
        <v>1991.9</v>
      </c>
      <c r="BP91">
        <v>2028.2</v>
      </c>
      <c r="BQ91">
        <v>2073.1999999999998</v>
      </c>
      <c r="BR91">
        <v>2109.5</v>
      </c>
      <c r="BS91">
        <v>2178.8000000000002</v>
      </c>
      <c r="BT91">
        <v>2228.6</v>
      </c>
      <c r="BU91">
        <v>2326.6</v>
      </c>
      <c r="BV91">
        <v>2409.1999999999998</v>
      </c>
      <c r="BW91">
        <v>2495.3000000000002</v>
      </c>
      <c r="BX91">
        <v>2588.5</v>
      </c>
      <c r="BY91">
        <v>2610.8000000000002</v>
      </c>
      <c r="BZ91">
        <v>2661.5</v>
      </c>
      <c r="CA91">
        <v>2756.8</v>
      </c>
      <c r="CB91">
        <v>2799.5</v>
      </c>
      <c r="CC91">
        <v>2910.5</v>
      </c>
      <c r="CD91">
        <v>2883.3</v>
      </c>
      <c r="CE91">
        <v>2848.1</v>
      </c>
      <c r="CF91">
        <v>2655.4</v>
      </c>
      <c r="CG91">
        <v>2979.5</v>
      </c>
      <c r="CH91">
        <v>3121.1</v>
      </c>
      <c r="CI91">
        <v>3217.4</v>
      </c>
      <c r="CJ91">
        <v>3255.4</v>
      </c>
      <c r="CK91">
        <v>3293.5</v>
      </c>
      <c r="CL91">
        <v>3350.1</v>
      </c>
      <c r="CM91">
        <v>3525.4</v>
      </c>
      <c r="CN91">
        <v>3518.5</v>
      </c>
      <c r="CO91">
        <v>3611.9</v>
      </c>
      <c r="CP91">
        <v>3359.5</v>
      </c>
      <c r="CQ91">
        <v>3457.4</v>
      </c>
      <c r="CR91">
        <v>3671</v>
      </c>
      <c r="CS91">
        <v>3608.4</v>
      </c>
      <c r="CT91">
        <v>3745.7</v>
      </c>
      <c r="CU91">
        <v>3719.2</v>
      </c>
      <c r="CV91">
        <v>3795.4</v>
      </c>
      <c r="CW91">
        <v>3819.7</v>
      </c>
      <c r="CX91">
        <v>3859</v>
      </c>
      <c r="CY91">
        <v>3973.7</v>
      </c>
      <c r="CZ91">
        <v>3954.7</v>
      </c>
      <c r="DA91">
        <v>4176.3999999999996</v>
      </c>
      <c r="DB91">
        <v>4208.8999999999996</v>
      </c>
      <c r="DC91">
        <v>4140.8999999999996</v>
      </c>
      <c r="DD91">
        <v>4313.2</v>
      </c>
      <c r="DE91">
        <v>4619.3</v>
      </c>
      <c r="DF91">
        <v>4699.1000000000004</v>
      </c>
      <c r="DG91">
        <v>4783.3999999999996</v>
      </c>
      <c r="DH91">
        <v>4936.6000000000004</v>
      </c>
      <c r="DI91">
        <v>5123.8999999999996</v>
      </c>
      <c r="DJ91">
        <v>5063.8999999999996</v>
      </c>
      <c r="DK91">
        <v>5145.3</v>
      </c>
      <c r="DL91">
        <v>5214.6000000000004</v>
      </c>
      <c r="DM91">
        <v>5195.3999999999996</v>
      </c>
      <c r="DN91">
        <v>5514.8</v>
      </c>
      <c r="DO91">
        <v>5630.9</v>
      </c>
      <c r="DP91">
        <v>5753.1</v>
      </c>
      <c r="DQ91">
        <v>5780.9</v>
      </c>
      <c r="DR91">
        <v>5820.6</v>
      </c>
      <c r="DS91">
        <v>5871.7</v>
      </c>
      <c r="DT91">
        <v>5816.7</v>
      </c>
      <c r="DU91">
        <v>5805.7</v>
      </c>
      <c r="DV91">
        <v>5609.4</v>
      </c>
      <c r="DW91">
        <v>5654.2</v>
      </c>
      <c r="DX91">
        <v>5527.7</v>
      </c>
      <c r="DY91">
        <v>4145.5</v>
      </c>
      <c r="DZ91">
        <v>6172</v>
      </c>
      <c r="EA91">
        <v>6421.8</v>
      </c>
      <c r="EB91">
        <v>6552.3</v>
      </c>
      <c r="EC91">
        <v>6247.7</v>
      </c>
      <c r="ED91">
        <v>6507</v>
      </c>
      <c r="EE91">
        <v>6429.8</v>
      </c>
      <c r="EF91">
        <v>6425.9</v>
      </c>
      <c r="EG91">
        <v>6344.1</v>
      </c>
      <c r="EH91">
        <v>6048.9</v>
      </c>
      <c r="EI91">
        <v>6174.4</v>
      </c>
      <c r="EJ91">
        <v>6479.2</v>
      </c>
      <c r="EK91">
        <v>6645.8</v>
      </c>
      <c r="EL91">
        <v>6895.8</v>
      </c>
      <c r="EM91">
        <v>6899.3</v>
      </c>
    </row>
    <row r="92" spans="1:143" x14ac:dyDescent="0.3">
      <c r="A92" t="s">
        <v>256</v>
      </c>
      <c r="B92" t="s">
        <v>132</v>
      </c>
      <c r="C92" t="s">
        <v>357</v>
      </c>
      <c r="D92" t="s">
        <v>133</v>
      </c>
      <c r="E92" t="s">
        <v>358</v>
      </c>
      <c r="F92" t="s">
        <v>253</v>
      </c>
      <c r="G92" t="s">
        <v>392</v>
      </c>
      <c r="H92" t="s">
        <v>135</v>
      </c>
      <c r="I92" t="s">
        <v>360</v>
      </c>
      <c r="J92" t="s">
        <v>135</v>
      </c>
      <c r="K92" t="s">
        <v>360</v>
      </c>
      <c r="L92" t="s">
        <v>136</v>
      </c>
      <c r="M92" t="s">
        <v>361</v>
      </c>
      <c r="N92" t="s">
        <v>137</v>
      </c>
      <c r="O92" t="s">
        <v>362</v>
      </c>
      <c r="P92" t="s">
        <v>144</v>
      </c>
      <c r="Q92" t="s">
        <v>368</v>
      </c>
      <c r="R92" t="s">
        <v>137</v>
      </c>
      <c r="S92" t="s">
        <v>362</v>
      </c>
      <c r="T92" t="s">
        <v>139</v>
      </c>
      <c r="U92" t="s">
        <v>364</v>
      </c>
      <c r="V92" t="s">
        <v>148</v>
      </c>
      <c r="W92" t="s">
        <v>370</v>
      </c>
      <c r="X92" t="s">
        <v>141</v>
      </c>
      <c r="Y92" t="s">
        <v>366</v>
      </c>
      <c r="Z92" t="s">
        <v>142</v>
      </c>
      <c r="AA92" t="s">
        <v>367</v>
      </c>
      <c r="BM92">
        <v>1244.8</v>
      </c>
      <c r="BN92">
        <v>1330.7</v>
      </c>
      <c r="BO92">
        <v>1401.2</v>
      </c>
      <c r="BP92">
        <v>1426.4</v>
      </c>
      <c r="BQ92">
        <v>1478.4</v>
      </c>
      <c r="BR92">
        <v>1515.9</v>
      </c>
      <c r="BS92">
        <v>1591.4</v>
      </c>
      <c r="BT92">
        <v>1633.4</v>
      </c>
      <c r="BU92">
        <v>1738.2</v>
      </c>
      <c r="BV92">
        <v>1844.4</v>
      </c>
      <c r="BW92">
        <v>1952.4</v>
      </c>
      <c r="BX92">
        <v>2033.2</v>
      </c>
      <c r="BY92">
        <v>2048.6</v>
      </c>
      <c r="BZ92">
        <v>2117.6999999999998</v>
      </c>
      <c r="CA92">
        <v>2242.5</v>
      </c>
      <c r="CB92">
        <v>2326.3000000000002</v>
      </c>
      <c r="CC92">
        <v>2468.1999999999998</v>
      </c>
      <c r="CD92">
        <v>2514.1999999999998</v>
      </c>
      <c r="CE92">
        <v>2485.4</v>
      </c>
      <c r="CF92">
        <v>2287.9</v>
      </c>
      <c r="CG92">
        <v>2512</v>
      </c>
      <c r="CH92">
        <v>2701.8</v>
      </c>
      <c r="CI92">
        <v>2857</v>
      </c>
      <c r="CJ92">
        <v>2922.7</v>
      </c>
      <c r="CK92">
        <v>2969.7</v>
      </c>
      <c r="CL92">
        <v>3091.1</v>
      </c>
      <c r="CM92">
        <v>3325.3</v>
      </c>
      <c r="CN92">
        <v>3399.6</v>
      </c>
      <c r="CO92">
        <v>3503.2</v>
      </c>
      <c r="CP92">
        <v>3338.6</v>
      </c>
      <c r="CQ92">
        <v>3495.4</v>
      </c>
      <c r="CR92">
        <v>3762.5</v>
      </c>
      <c r="CS92">
        <v>3734.1</v>
      </c>
      <c r="CT92">
        <v>3978.6</v>
      </c>
      <c r="CU92">
        <v>3959.8</v>
      </c>
      <c r="CV92">
        <v>4055.9</v>
      </c>
      <c r="CW92">
        <v>4107.6000000000004</v>
      </c>
      <c r="CX92">
        <v>4242</v>
      </c>
      <c r="CY92">
        <v>4379.3</v>
      </c>
      <c r="CZ92">
        <v>4405.5</v>
      </c>
      <c r="DA92">
        <v>4675.5</v>
      </c>
      <c r="DB92">
        <v>4749.8999999999996</v>
      </c>
      <c r="DC92">
        <v>4600.3999999999996</v>
      </c>
      <c r="DD92">
        <v>4757.8999999999996</v>
      </c>
      <c r="DE92">
        <v>5279</v>
      </c>
      <c r="DF92">
        <v>5323.4</v>
      </c>
      <c r="DG92">
        <v>5350.3</v>
      </c>
      <c r="DH92">
        <v>5509.2</v>
      </c>
      <c r="DI92">
        <v>5769.1</v>
      </c>
      <c r="DJ92">
        <v>5745.9</v>
      </c>
      <c r="DK92">
        <v>5849.8</v>
      </c>
      <c r="DL92">
        <v>5972.4</v>
      </c>
      <c r="DM92">
        <v>5947.2</v>
      </c>
      <c r="DN92">
        <v>6381.3</v>
      </c>
      <c r="DO92">
        <v>6570.3</v>
      </c>
      <c r="DP92">
        <v>6767.4</v>
      </c>
      <c r="DQ92">
        <v>6871.2</v>
      </c>
      <c r="DR92">
        <v>7051.3</v>
      </c>
      <c r="DS92">
        <v>7173.2</v>
      </c>
      <c r="DT92">
        <v>7029.8</v>
      </c>
      <c r="DU92">
        <v>6909.4</v>
      </c>
      <c r="DV92">
        <v>6723.7</v>
      </c>
      <c r="DW92">
        <v>6792.7</v>
      </c>
      <c r="DX92">
        <v>6625.2</v>
      </c>
      <c r="DY92">
        <v>4773.2</v>
      </c>
      <c r="DZ92">
        <v>7298.4</v>
      </c>
      <c r="EA92">
        <v>7776</v>
      </c>
      <c r="EB92">
        <v>8187.4</v>
      </c>
      <c r="EC92">
        <v>7891.2</v>
      </c>
      <c r="ED92">
        <v>8515.7000000000007</v>
      </c>
      <c r="EE92">
        <v>8655.2999999999993</v>
      </c>
      <c r="EF92">
        <v>8863.7999999999993</v>
      </c>
      <c r="EG92">
        <v>8966</v>
      </c>
      <c r="EH92">
        <v>8569.4</v>
      </c>
      <c r="EI92">
        <v>8672.5</v>
      </c>
      <c r="EJ92">
        <v>9156.6</v>
      </c>
      <c r="EK92">
        <v>9166</v>
      </c>
      <c r="EL92">
        <v>9586</v>
      </c>
      <c r="EM92">
        <v>9600.5</v>
      </c>
    </row>
    <row r="93" spans="1:143" x14ac:dyDescent="0.3">
      <c r="A93" t="s">
        <v>257</v>
      </c>
      <c r="B93" t="s">
        <v>132</v>
      </c>
      <c r="C93" t="s">
        <v>357</v>
      </c>
      <c r="D93" t="s">
        <v>133</v>
      </c>
      <c r="E93" t="s">
        <v>358</v>
      </c>
      <c r="F93" t="s">
        <v>258</v>
      </c>
      <c r="G93" t="s">
        <v>394</v>
      </c>
      <c r="H93" t="s">
        <v>135</v>
      </c>
      <c r="I93" t="s">
        <v>360</v>
      </c>
      <c r="J93" t="s">
        <v>135</v>
      </c>
      <c r="K93" t="s">
        <v>360</v>
      </c>
      <c r="L93" t="s">
        <v>136</v>
      </c>
      <c r="M93" t="s">
        <v>361</v>
      </c>
      <c r="N93" t="s">
        <v>137</v>
      </c>
      <c r="O93" t="s">
        <v>362</v>
      </c>
      <c r="P93" t="s">
        <v>138</v>
      </c>
      <c r="Q93" t="s">
        <v>363</v>
      </c>
      <c r="R93" t="s">
        <v>137</v>
      </c>
      <c r="S93" t="s">
        <v>362</v>
      </c>
      <c r="T93" t="s">
        <v>139</v>
      </c>
      <c r="U93" t="s">
        <v>364</v>
      </c>
      <c r="V93" t="s">
        <v>140</v>
      </c>
      <c r="W93" t="s">
        <v>365</v>
      </c>
      <c r="X93" t="s">
        <v>141</v>
      </c>
      <c r="Y93" t="s">
        <v>366</v>
      </c>
      <c r="Z93" t="s">
        <v>142</v>
      </c>
      <c r="AA93" t="s">
        <v>367</v>
      </c>
      <c r="AB93">
        <v>25526.5</v>
      </c>
      <c r="AC93">
        <v>26018</v>
      </c>
      <c r="AD93">
        <v>26358.799999999999</v>
      </c>
      <c r="AE93">
        <v>26614.5</v>
      </c>
      <c r="AF93">
        <v>27271</v>
      </c>
      <c r="AG93">
        <v>27609.3</v>
      </c>
      <c r="AH93">
        <v>27508.3</v>
      </c>
      <c r="AI93">
        <v>28175.1</v>
      </c>
      <c r="AJ93">
        <v>29142.6</v>
      </c>
      <c r="AK93">
        <v>30131.3</v>
      </c>
      <c r="AL93">
        <v>31100.5</v>
      </c>
      <c r="AM93">
        <v>31162.1</v>
      </c>
      <c r="AN93">
        <v>32448.400000000001</v>
      </c>
      <c r="AO93">
        <v>32386.2</v>
      </c>
      <c r="AP93">
        <v>33974</v>
      </c>
      <c r="AQ93">
        <v>33195.300000000003</v>
      </c>
      <c r="AR93">
        <v>34721.4</v>
      </c>
      <c r="AS93">
        <v>34825</v>
      </c>
      <c r="AT93">
        <v>36182.9</v>
      </c>
      <c r="AU93">
        <v>37011.699999999997</v>
      </c>
      <c r="AV93">
        <v>36798.800000000003</v>
      </c>
      <c r="AW93">
        <v>37983.699999999997</v>
      </c>
      <c r="AX93">
        <v>39272.199999999997</v>
      </c>
      <c r="AY93">
        <v>40442.800000000003</v>
      </c>
      <c r="AZ93">
        <v>39663.699999999997</v>
      </c>
      <c r="BA93">
        <v>40067.5</v>
      </c>
      <c r="BB93">
        <v>40128</v>
      </c>
      <c r="BC93">
        <v>40769.1</v>
      </c>
      <c r="BD93">
        <v>41512.6</v>
      </c>
      <c r="BE93">
        <v>42549.5</v>
      </c>
      <c r="BF93">
        <v>42866.5</v>
      </c>
      <c r="BG93">
        <v>43047.3</v>
      </c>
      <c r="BH93">
        <v>42255.9</v>
      </c>
      <c r="BI93">
        <v>42903.1</v>
      </c>
      <c r="BJ93">
        <v>43028</v>
      </c>
      <c r="BK93">
        <v>44984.4</v>
      </c>
      <c r="BL93">
        <v>44740.3</v>
      </c>
      <c r="BM93">
        <v>45230.8</v>
      </c>
      <c r="BN93">
        <v>44660.3</v>
      </c>
      <c r="BO93">
        <v>46513.5</v>
      </c>
      <c r="BP93">
        <v>47289.5</v>
      </c>
      <c r="BQ93">
        <v>47609.599999999999</v>
      </c>
      <c r="BR93">
        <v>47727</v>
      </c>
      <c r="BS93">
        <v>49576.2</v>
      </c>
      <c r="BT93">
        <v>49269</v>
      </c>
      <c r="BU93">
        <v>50300.800000000003</v>
      </c>
      <c r="BV93">
        <v>50289.4</v>
      </c>
      <c r="BW93">
        <v>50951.7</v>
      </c>
      <c r="BX93">
        <v>53370.1</v>
      </c>
      <c r="BY93">
        <v>53127</v>
      </c>
      <c r="BZ93">
        <v>53805.4</v>
      </c>
      <c r="CA93">
        <v>54698.2</v>
      </c>
      <c r="CB93">
        <v>53540.6</v>
      </c>
      <c r="CC93">
        <v>52907.4</v>
      </c>
      <c r="CD93">
        <v>52795.3</v>
      </c>
      <c r="CE93">
        <v>50221.4</v>
      </c>
      <c r="CF93">
        <v>49978.400000000001</v>
      </c>
      <c r="CG93">
        <v>49590.9</v>
      </c>
      <c r="CH93">
        <v>48834</v>
      </c>
      <c r="CI93">
        <v>47124.800000000003</v>
      </c>
      <c r="CJ93">
        <v>49470.1</v>
      </c>
      <c r="CK93">
        <v>48759.199999999997</v>
      </c>
      <c r="CL93">
        <v>49526.6</v>
      </c>
      <c r="CM93">
        <v>49823.1</v>
      </c>
      <c r="CN93">
        <v>49364.4</v>
      </c>
      <c r="CO93">
        <v>50532.4</v>
      </c>
      <c r="CP93">
        <v>50142.2</v>
      </c>
      <c r="CQ93">
        <v>50421.8</v>
      </c>
      <c r="CR93">
        <v>49212.6</v>
      </c>
      <c r="CS93">
        <v>48852.3</v>
      </c>
      <c r="CT93">
        <v>48580</v>
      </c>
      <c r="CU93">
        <v>48240.7</v>
      </c>
      <c r="CV93">
        <v>48322.5</v>
      </c>
      <c r="CW93">
        <v>49409.5</v>
      </c>
      <c r="CX93">
        <v>50225.1</v>
      </c>
      <c r="CY93">
        <v>49909</v>
      </c>
      <c r="CZ93">
        <v>51648</v>
      </c>
      <c r="DA93">
        <v>54147.8</v>
      </c>
      <c r="DB93">
        <v>53269.8</v>
      </c>
      <c r="DC93">
        <v>53926.400000000001</v>
      </c>
      <c r="DD93">
        <v>66959.3</v>
      </c>
      <c r="DE93">
        <v>63930.400000000001</v>
      </c>
      <c r="DF93">
        <v>65220.800000000003</v>
      </c>
      <c r="DG93">
        <v>67242.2</v>
      </c>
      <c r="DH93">
        <v>66010.3</v>
      </c>
      <c r="DI93">
        <v>65272.800000000003</v>
      </c>
      <c r="DJ93">
        <v>63583.9</v>
      </c>
      <c r="DK93">
        <v>72743.100000000006</v>
      </c>
      <c r="DL93">
        <v>68610.8</v>
      </c>
      <c r="DM93">
        <v>69003</v>
      </c>
      <c r="DN93">
        <v>72566.600000000006</v>
      </c>
      <c r="DO93">
        <v>76156.3</v>
      </c>
      <c r="DP93">
        <v>75300.2</v>
      </c>
      <c r="DQ93">
        <v>78868.5</v>
      </c>
      <c r="DR93">
        <v>79399.5</v>
      </c>
      <c r="DS93">
        <v>81256.899999999994</v>
      </c>
      <c r="DT93">
        <v>79137</v>
      </c>
      <c r="DU93">
        <v>83114.7</v>
      </c>
      <c r="DV93">
        <v>84054.3</v>
      </c>
      <c r="DW93">
        <v>86345.2</v>
      </c>
      <c r="DX93">
        <v>89472.8</v>
      </c>
      <c r="DY93">
        <v>83729</v>
      </c>
      <c r="DZ93">
        <v>91964.4</v>
      </c>
      <c r="EA93">
        <v>91958.1</v>
      </c>
      <c r="EB93">
        <v>98654</v>
      </c>
      <c r="EC93">
        <v>100366</v>
      </c>
      <c r="ED93">
        <v>104491.3</v>
      </c>
      <c r="EE93">
        <v>104758.5</v>
      </c>
      <c r="EF93">
        <v>107897.60000000001</v>
      </c>
      <c r="EG93">
        <v>109949.9</v>
      </c>
      <c r="EH93">
        <v>115598.5</v>
      </c>
      <c r="EI93">
        <v>119236.5</v>
      </c>
      <c r="EJ93">
        <v>110153</v>
      </c>
      <c r="EK93">
        <v>113797.7</v>
      </c>
      <c r="EL93">
        <v>111744.9</v>
      </c>
      <c r="EM93">
        <v>108121</v>
      </c>
    </row>
    <row r="94" spans="1:143" x14ac:dyDescent="0.3">
      <c r="A94" t="s">
        <v>259</v>
      </c>
      <c r="B94" t="s">
        <v>132</v>
      </c>
      <c r="C94" t="s">
        <v>357</v>
      </c>
      <c r="D94" t="s">
        <v>133</v>
      </c>
      <c r="E94" t="s">
        <v>358</v>
      </c>
      <c r="F94" t="s">
        <v>258</v>
      </c>
      <c r="G94" t="s">
        <v>394</v>
      </c>
      <c r="H94" t="s">
        <v>135</v>
      </c>
      <c r="I94" t="s">
        <v>360</v>
      </c>
      <c r="J94" t="s">
        <v>135</v>
      </c>
      <c r="K94" t="s">
        <v>360</v>
      </c>
      <c r="L94" t="s">
        <v>136</v>
      </c>
      <c r="M94" t="s">
        <v>361</v>
      </c>
      <c r="N94" t="s">
        <v>137</v>
      </c>
      <c r="O94" t="s">
        <v>362</v>
      </c>
      <c r="P94" t="s">
        <v>138</v>
      </c>
      <c r="Q94" t="s">
        <v>363</v>
      </c>
      <c r="R94" t="s">
        <v>137</v>
      </c>
      <c r="S94" t="s">
        <v>362</v>
      </c>
      <c r="T94" t="s">
        <v>139</v>
      </c>
      <c r="U94" t="s">
        <v>364</v>
      </c>
      <c r="V94" t="s">
        <v>148</v>
      </c>
      <c r="W94" t="s">
        <v>370</v>
      </c>
      <c r="X94" t="s">
        <v>141</v>
      </c>
      <c r="Y94" t="s">
        <v>366</v>
      </c>
      <c r="Z94" t="s">
        <v>142</v>
      </c>
      <c r="AA94" t="s">
        <v>367</v>
      </c>
      <c r="AB94">
        <v>11809.5</v>
      </c>
      <c r="AC94">
        <v>12251.3</v>
      </c>
      <c r="AD94">
        <v>12549.7</v>
      </c>
      <c r="AE94">
        <v>12859.7</v>
      </c>
      <c r="AF94">
        <v>12883.1</v>
      </c>
      <c r="AG94">
        <v>13241.3</v>
      </c>
      <c r="AH94">
        <v>13334.2</v>
      </c>
      <c r="AI94">
        <v>14015.1</v>
      </c>
      <c r="AJ94">
        <v>14545.5</v>
      </c>
      <c r="AK94">
        <v>15189.8</v>
      </c>
      <c r="AL94">
        <v>15928.2</v>
      </c>
      <c r="AM94">
        <v>16262</v>
      </c>
      <c r="AN94">
        <v>17502.8</v>
      </c>
      <c r="AO94">
        <v>17810</v>
      </c>
      <c r="AP94">
        <v>18749.8</v>
      </c>
      <c r="AQ94">
        <v>18703.3</v>
      </c>
      <c r="AR94">
        <v>19555.7</v>
      </c>
      <c r="AS94">
        <v>20043</v>
      </c>
      <c r="AT94">
        <v>21028.2</v>
      </c>
      <c r="AU94">
        <v>22030.5</v>
      </c>
      <c r="AV94">
        <v>22453.3</v>
      </c>
      <c r="AW94">
        <v>23718.1</v>
      </c>
      <c r="AX94">
        <v>24639.3</v>
      </c>
      <c r="AY94">
        <v>25805.3</v>
      </c>
      <c r="AZ94">
        <v>26634.7</v>
      </c>
      <c r="BA94">
        <v>26942.799999999999</v>
      </c>
      <c r="BB94">
        <v>27249.9</v>
      </c>
      <c r="BC94">
        <v>27778.3</v>
      </c>
      <c r="BD94">
        <v>28779.9</v>
      </c>
      <c r="BE94">
        <v>29955.3</v>
      </c>
      <c r="BF94">
        <v>30786.2</v>
      </c>
      <c r="BG94">
        <v>31004.1</v>
      </c>
      <c r="BH94">
        <v>30868.2</v>
      </c>
      <c r="BI94">
        <v>31759.599999999999</v>
      </c>
      <c r="BJ94">
        <v>32454.9</v>
      </c>
      <c r="BK94">
        <v>33976.5</v>
      </c>
      <c r="BL94">
        <v>33557.5</v>
      </c>
      <c r="BM94">
        <v>34244.800000000003</v>
      </c>
      <c r="BN94">
        <v>34233.599999999999</v>
      </c>
      <c r="BO94">
        <v>35166.5</v>
      </c>
      <c r="BP94">
        <v>36580.800000000003</v>
      </c>
      <c r="BQ94">
        <v>36966</v>
      </c>
      <c r="BR94">
        <v>37510</v>
      </c>
      <c r="BS94">
        <v>38556.400000000001</v>
      </c>
      <c r="BT94">
        <v>39823</v>
      </c>
      <c r="BU94">
        <v>40406.400000000001</v>
      </c>
      <c r="BV94">
        <v>40753.599999999999</v>
      </c>
      <c r="BW94">
        <v>41405.9</v>
      </c>
      <c r="BX94">
        <v>43579.9</v>
      </c>
      <c r="BY94">
        <v>43553.8</v>
      </c>
      <c r="BZ94">
        <v>43780.2</v>
      </c>
      <c r="CA94">
        <v>43867.7</v>
      </c>
      <c r="CB94">
        <v>42786.9</v>
      </c>
      <c r="CC94">
        <v>42427.3</v>
      </c>
      <c r="CD94">
        <v>42223.1</v>
      </c>
      <c r="CE94">
        <v>39895.5</v>
      </c>
      <c r="CF94">
        <v>38717.699999999997</v>
      </c>
      <c r="CG94">
        <v>38553.9</v>
      </c>
      <c r="CH94">
        <v>38021.5</v>
      </c>
      <c r="CI94">
        <v>37019.199999999997</v>
      </c>
      <c r="CJ94">
        <v>37990</v>
      </c>
      <c r="CK94">
        <v>37495.1</v>
      </c>
      <c r="CL94">
        <v>38119.1</v>
      </c>
      <c r="CM94">
        <v>38746.1</v>
      </c>
      <c r="CN94">
        <v>38223.199999999997</v>
      </c>
      <c r="CO94">
        <v>39069.9</v>
      </c>
      <c r="CP94">
        <v>38841.599999999999</v>
      </c>
      <c r="CQ94">
        <v>39227.199999999997</v>
      </c>
      <c r="CR94">
        <v>39804.9</v>
      </c>
      <c r="CS94">
        <v>39458.699999999997</v>
      </c>
      <c r="CT94">
        <v>39350.1</v>
      </c>
      <c r="CU94">
        <v>39167.800000000003</v>
      </c>
      <c r="CV94">
        <v>39851.300000000003</v>
      </c>
      <c r="CW94">
        <v>40686.5</v>
      </c>
      <c r="CX94">
        <v>41637.800000000003</v>
      </c>
      <c r="CY94">
        <v>41542.5</v>
      </c>
      <c r="CZ94">
        <v>43130.3</v>
      </c>
      <c r="DA94">
        <v>45422.5</v>
      </c>
      <c r="DB94">
        <v>45055.8</v>
      </c>
      <c r="DC94">
        <v>45196.9</v>
      </c>
      <c r="DD94">
        <v>59155.8</v>
      </c>
      <c r="DE94">
        <v>60072.1</v>
      </c>
      <c r="DF94">
        <v>61513.5</v>
      </c>
      <c r="DG94">
        <v>63632.5</v>
      </c>
      <c r="DH94">
        <v>60308.800000000003</v>
      </c>
      <c r="DI94">
        <v>60747.4</v>
      </c>
      <c r="DJ94">
        <v>62122.400000000001</v>
      </c>
      <c r="DK94">
        <v>66697.100000000006</v>
      </c>
      <c r="DL94">
        <v>65712.5</v>
      </c>
      <c r="DM94">
        <v>65884.2</v>
      </c>
      <c r="DN94">
        <v>69390.5</v>
      </c>
      <c r="DO94">
        <v>74010.899999999994</v>
      </c>
      <c r="DP94">
        <v>73311.100000000006</v>
      </c>
      <c r="DQ94">
        <v>75619.100000000006</v>
      </c>
      <c r="DR94">
        <v>77883.7</v>
      </c>
      <c r="DS94">
        <v>79567.399999999994</v>
      </c>
      <c r="DT94">
        <v>79446.7</v>
      </c>
      <c r="DU94">
        <v>82470</v>
      </c>
      <c r="DV94">
        <v>83818.2</v>
      </c>
      <c r="DW94">
        <v>88093.4</v>
      </c>
      <c r="DX94">
        <v>90361.9</v>
      </c>
      <c r="DY94">
        <v>83780.2</v>
      </c>
      <c r="DZ94">
        <v>91896.4</v>
      </c>
      <c r="EA94">
        <v>90127.1</v>
      </c>
      <c r="EB94">
        <v>97690.1</v>
      </c>
      <c r="EC94">
        <v>99583.4</v>
      </c>
      <c r="ED94">
        <v>104726.5</v>
      </c>
      <c r="EE94">
        <v>105953.3</v>
      </c>
      <c r="EF94">
        <v>112405.7</v>
      </c>
      <c r="EG94">
        <v>118149</v>
      </c>
      <c r="EH94">
        <v>124696.8</v>
      </c>
      <c r="EI94">
        <v>126555.5</v>
      </c>
      <c r="EJ94">
        <v>117615.1</v>
      </c>
      <c r="EK94">
        <v>123182.39999999999</v>
      </c>
      <c r="EL94">
        <v>120655.9</v>
      </c>
      <c r="EM94">
        <v>118490.4</v>
      </c>
    </row>
    <row r="95" spans="1:143" x14ac:dyDescent="0.3">
      <c r="A95" t="s">
        <v>260</v>
      </c>
      <c r="B95" t="s">
        <v>132</v>
      </c>
      <c r="C95" t="s">
        <v>357</v>
      </c>
      <c r="D95" t="s">
        <v>133</v>
      </c>
      <c r="E95" t="s">
        <v>358</v>
      </c>
      <c r="F95" t="s">
        <v>258</v>
      </c>
      <c r="G95" t="s">
        <v>394</v>
      </c>
      <c r="H95" t="s">
        <v>135</v>
      </c>
      <c r="I95" t="s">
        <v>360</v>
      </c>
      <c r="J95" t="s">
        <v>135</v>
      </c>
      <c r="K95" t="s">
        <v>360</v>
      </c>
      <c r="L95" t="s">
        <v>136</v>
      </c>
      <c r="M95" t="s">
        <v>361</v>
      </c>
      <c r="N95" t="s">
        <v>137</v>
      </c>
      <c r="O95" t="s">
        <v>362</v>
      </c>
      <c r="P95" t="s">
        <v>144</v>
      </c>
      <c r="Q95" t="s">
        <v>368</v>
      </c>
      <c r="R95" t="s">
        <v>137</v>
      </c>
      <c r="S95" t="s">
        <v>362</v>
      </c>
      <c r="T95" t="s">
        <v>139</v>
      </c>
      <c r="U95" t="s">
        <v>364</v>
      </c>
      <c r="V95" t="s">
        <v>140</v>
      </c>
      <c r="W95" t="s">
        <v>365</v>
      </c>
      <c r="X95" t="s">
        <v>141</v>
      </c>
      <c r="Y95" t="s">
        <v>366</v>
      </c>
      <c r="Z95" t="s">
        <v>142</v>
      </c>
      <c r="AA95" t="s">
        <v>367</v>
      </c>
      <c r="AB95">
        <v>4625.3999999999996</v>
      </c>
      <c r="AC95">
        <v>4855.3</v>
      </c>
      <c r="AD95">
        <v>4899.6000000000004</v>
      </c>
      <c r="AE95">
        <v>5175.2</v>
      </c>
      <c r="AF95">
        <v>5215.1000000000004</v>
      </c>
      <c r="AG95">
        <v>5251.4</v>
      </c>
      <c r="AH95">
        <v>4934.8</v>
      </c>
      <c r="AI95">
        <v>5336.1</v>
      </c>
      <c r="AJ95">
        <v>5626.2</v>
      </c>
      <c r="AK95">
        <v>6059.9</v>
      </c>
      <c r="AL95">
        <v>6663.2</v>
      </c>
      <c r="AM95">
        <v>6236.5</v>
      </c>
      <c r="AN95">
        <v>7057.2</v>
      </c>
      <c r="AO95">
        <v>6791.7</v>
      </c>
      <c r="AP95">
        <v>7748.6</v>
      </c>
      <c r="AQ95">
        <v>6577.6</v>
      </c>
      <c r="AR95">
        <v>7785.9</v>
      </c>
      <c r="AS95">
        <v>7424.2</v>
      </c>
      <c r="AT95">
        <v>8056.4</v>
      </c>
      <c r="AU95">
        <v>8524.2000000000007</v>
      </c>
      <c r="AV95">
        <v>7907.6</v>
      </c>
      <c r="AW95">
        <v>8764.5</v>
      </c>
      <c r="AX95">
        <v>9313.7999999999993</v>
      </c>
      <c r="AY95">
        <v>10370.200000000001</v>
      </c>
      <c r="AZ95">
        <v>9845</v>
      </c>
      <c r="BA95">
        <v>9455.7000000000007</v>
      </c>
      <c r="BB95">
        <v>9372.4</v>
      </c>
      <c r="BC95">
        <v>9567</v>
      </c>
      <c r="BD95">
        <v>10203.1</v>
      </c>
      <c r="BE95">
        <v>10997.3</v>
      </c>
      <c r="BF95">
        <v>10874</v>
      </c>
      <c r="BG95">
        <v>10633.2</v>
      </c>
      <c r="BH95">
        <v>10342</v>
      </c>
      <c r="BI95">
        <v>10605.7</v>
      </c>
      <c r="BJ95">
        <v>9804</v>
      </c>
      <c r="BK95">
        <v>11561.1</v>
      </c>
      <c r="BL95">
        <v>10569.2</v>
      </c>
      <c r="BM95">
        <v>10756.4</v>
      </c>
      <c r="BN95">
        <v>9888.5</v>
      </c>
      <c r="BO95">
        <v>10868.7</v>
      </c>
      <c r="BP95">
        <v>11142.2</v>
      </c>
      <c r="BQ95">
        <v>10868.8</v>
      </c>
      <c r="BR95">
        <v>10776.4</v>
      </c>
      <c r="BS95">
        <v>11797.2</v>
      </c>
      <c r="BT95">
        <v>10797.8</v>
      </c>
      <c r="BU95">
        <v>12098.3</v>
      </c>
      <c r="BV95">
        <v>11443.4</v>
      </c>
      <c r="BW95">
        <v>11122.1</v>
      </c>
      <c r="BX95">
        <v>12225.4</v>
      </c>
      <c r="BY95">
        <v>11424.4</v>
      </c>
      <c r="BZ95">
        <v>12019</v>
      </c>
      <c r="CA95">
        <v>12558.8</v>
      </c>
      <c r="CB95">
        <v>11384.8</v>
      </c>
      <c r="CC95">
        <v>11258.4</v>
      </c>
      <c r="CD95">
        <v>11205</v>
      </c>
      <c r="CE95">
        <v>9630.9</v>
      </c>
      <c r="CF95">
        <v>11055.3</v>
      </c>
      <c r="CG95">
        <v>10867.5</v>
      </c>
      <c r="CH95">
        <v>9986.5</v>
      </c>
      <c r="CI95">
        <v>9311</v>
      </c>
      <c r="CJ95">
        <v>11142.5</v>
      </c>
      <c r="CK95">
        <v>10092.299999999999</v>
      </c>
      <c r="CL95">
        <v>11043.3</v>
      </c>
      <c r="CM95">
        <v>10927</v>
      </c>
      <c r="CN95">
        <v>10762.7</v>
      </c>
      <c r="CO95">
        <v>11162</v>
      </c>
      <c r="CP95">
        <v>11451.9</v>
      </c>
      <c r="CQ95">
        <v>11404.7</v>
      </c>
      <c r="CR95">
        <v>11207.6</v>
      </c>
      <c r="CS95">
        <v>11323.6</v>
      </c>
      <c r="CT95">
        <v>11063</v>
      </c>
      <c r="CU95">
        <v>10056.1</v>
      </c>
      <c r="CV95">
        <v>10499.7</v>
      </c>
      <c r="CW95">
        <v>10773.5</v>
      </c>
      <c r="CX95">
        <v>10400</v>
      </c>
      <c r="CY95">
        <v>9946.7999999999993</v>
      </c>
      <c r="CZ95">
        <v>11242.1</v>
      </c>
      <c r="DA95">
        <v>12569.5</v>
      </c>
      <c r="DB95">
        <v>11251.7</v>
      </c>
      <c r="DC95">
        <v>11010.2</v>
      </c>
      <c r="DD95">
        <v>23251.8</v>
      </c>
      <c r="DE95">
        <v>19845.5</v>
      </c>
      <c r="DF95">
        <v>20347.099999999999</v>
      </c>
      <c r="DG95">
        <v>22068</v>
      </c>
      <c r="DH95">
        <v>20711</v>
      </c>
      <c r="DI95">
        <v>19555.900000000001</v>
      </c>
      <c r="DJ95">
        <v>17420.8</v>
      </c>
      <c r="DK95">
        <v>26447.1</v>
      </c>
      <c r="DL95">
        <v>20393.099999999999</v>
      </c>
      <c r="DM95">
        <v>19822.8</v>
      </c>
      <c r="DN95">
        <v>21670.1</v>
      </c>
      <c r="DO95">
        <v>25310.5</v>
      </c>
      <c r="DP95">
        <v>22640</v>
      </c>
      <c r="DQ95">
        <v>24631.1</v>
      </c>
      <c r="DR95">
        <v>24542</v>
      </c>
      <c r="DS95">
        <v>25160.2</v>
      </c>
      <c r="DT95">
        <v>22439</v>
      </c>
      <c r="DU95">
        <v>24683</v>
      </c>
      <c r="DV95">
        <v>25633.1</v>
      </c>
      <c r="DW95">
        <v>26107.7</v>
      </c>
      <c r="DX95">
        <v>28493.9</v>
      </c>
      <c r="DY95">
        <v>30105.5</v>
      </c>
      <c r="DZ95">
        <v>30599.7</v>
      </c>
      <c r="EA95">
        <v>32056.2</v>
      </c>
      <c r="EB95">
        <v>36859.1</v>
      </c>
      <c r="EC95">
        <v>37055.9</v>
      </c>
      <c r="ED95">
        <v>40517.199999999997</v>
      </c>
      <c r="EE95">
        <v>37343.1</v>
      </c>
      <c r="EF95">
        <v>42103.4</v>
      </c>
      <c r="EG95">
        <v>42094.6</v>
      </c>
      <c r="EH95">
        <v>47317.8</v>
      </c>
      <c r="EI95">
        <v>50419.3</v>
      </c>
      <c r="EJ95">
        <v>40542.699999999997</v>
      </c>
      <c r="EK95">
        <v>42343.199999999997</v>
      </c>
      <c r="EL95">
        <v>40385.800000000003</v>
      </c>
      <c r="EM95">
        <v>37079.699999999997</v>
      </c>
    </row>
    <row r="96" spans="1:143" x14ac:dyDescent="0.3">
      <c r="A96" t="s">
        <v>261</v>
      </c>
      <c r="B96" t="s">
        <v>132</v>
      </c>
      <c r="C96" t="s">
        <v>357</v>
      </c>
      <c r="D96" t="s">
        <v>133</v>
      </c>
      <c r="E96" t="s">
        <v>358</v>
      </c>
      <c r="F96" t="s">
        <v>258</v>
      </c>
      <c r="G96" t="s">
        <v>394</v>
      </c>
      <c r="H96" t="s">
        <v>135</v>
      </c>
      <c r="I96" t="s">
        <v>360</v>
      </c>
      <c r="J96" t="s">
        <v>135</v>
      </c>
      <c r="K96" t="s">
        <v>360</v>
      </c>
      <c r="L96" t="s">
        <v>136</v>
      </c>
      <c r="M96" t="s">
        <v>361</v>
      </c>
      <c r="N96" t="s">
        <v>137</v>
      </c>
      <c r="O96" t="s">
        <v>362</v>
      </c>
      <c r="P96" t="s">
        <v>144</v>
      </c>
      <c r="Q96" t="s">
        <v>368</v>
      </c>
      <c r="R96" t="s">
        <v>137</v>
      </c>
      <c r="S96" t="s">
        <v>362</v>
      </c>
      <c r="T96" t="s">
        <v>139</v>
      </c>
      <c r="U96" t="s">
        <v>364</v>
      </c>
      <c r="V96" t="s">
        <v>148</v>
      </c>
      <c r="W96" t="s">
        <v>370</v>
      </c>
      <c r="X96" t="s">
        <v>141</v>
      </c>
      <c r="Y96" t="s">
        <v>366</v>
      </c>
      <c r="Z96" t="s">
        <v>142</v>
      </c>
      <c r="AA96" t="s">
        <v>367</v>
      </c>
      <c r="AB96">
        <v>2630.4</v>
      </c>
      <c r="AC96">
        <v>2765.3</v>
      </c>
      <c r="AD96">
        <v>2882.4</v>
      </c>
      <c r="AE96">
        <v>3077.6</v>
      </c>
      <c r="AF96">
        <v>2988.3</v>
      </c>
      <c r="AG96">
        <v>3067.9</v>
      </c>
      <c r="AH96">
        <v>2927.7</v>
      </c>
      <c r="AI96">
        <v>3308.9</v>
      </c>
      <c r="AJ96">
        <v>3350.7</v>
      </c>
      <c r="AK96">
        <v>3718.3</v>
      </c>
      <c r="AL96">
        <v>4099</v>
      </c>
      <c r="AM96">
        <v>4004.8</v>
      </c>
      <c r="AN96">
        <v>4516.3999999999996</v>
      </c>
      <c r="AO96">
        <v>4512.5</v>
      </c>
      <c r="AP96">
        <v>5120.7</v>
      </c>
      <c r="AQ96">
        <v>4588</v>
      </c>
      <c r="AR96">
        <v>5159.5</v>
      </c>
      <c r="AS96">
        <v>5157.2</v>
      </c>
      <c r="AT96">
        <v>5524</v>
      </c>
      <c r="AU96">
        <v>6015.7</v>
      </c>
      <c r="AV96">
        <v>5275.6</v>
      </c>
      <c r="AW96">
        <v>6121.5</v>
      </c>
      <c r="AX96">
        <v>6437.1</v>
      </c>
      <c r="AY96">
        <v>7269.3</v>
      </c>
      <c r="AZ96">
        <v>7848</v>
      </c>
      <c r="BA96">
        <v>7550.8</v>
      </c>
      <c r="BB96">
        <v>7623.5</v>
      </c>
      <c r="BC96">
        <v>7749</v>
      </c>
      <c r="BD96">
        <v>8584</v>
      </c>
      <c r="BE96">
        <v>9251.9</v>
      </c>
      <c r="BF96">
        <v>9475.2999999999993</v>
      </c>
      <c r="BG96">
        <v>9055.4</v>
      </c>
      <c r="BH96">
        <v>8209.2000000000007</v>
      </c>
      <c r="BI96">
        <v>8382.2999999999993</v>
      </c>
      <c r="BJ96">
        <v>8096.8</v>
      </c>
      <c r="BK96">
        <v>9267.2999999999993</v>
      </c>
      <c r="BL96">
        <v>8327.9</v>
      </c>
      <c r="BM96">
        <v>8350.7999999999993</v>
      </c>
      <c r="BN96">
        <v>7928.3</v>
      </c>
      <c r="BO96">
        <v>8375</v>
      </c>
      <c r="BP96">
        <v>8415.7999999999993</v>
      </c>
      <c r="BQ96">
        <v>8140</v>
      </c>
      <c r="BR96">
        <v>8184.7</v>
      </c>
      <c r="BS96">
        <v>8688</v>
      </c>
      <c r="BT96">
        <v>8214.1</v>
      </c>
      <c r="BU96">
        <v>9089.1</v>
      </c>
      <c r="BV96">
        <v>8785.7000000000007</v>
      </c>
      <c r="BW96">
        <v>8314.6</v>
      </c>
      <c r="BX96">
        <v>9037.2000000000007</v>
      </c>
      <c r="BY96">
        <v>8381</v>
      </c>
      <c r="BZ96">
        <v>8900.5</v>
      </c>
      <c r="CA96">
        <v>9250.9</v>
      </c>
      <c r="CB96">
        <v>8567.7000000000007</v>
      </c>
      <c r="CC96">
        <v>8561.1</v>
      </c>
      <c r="CD96">
        <v>8525.2999999999993</v>
      </c>
      <c r="CE96">
        <v>7219.7</v>
      </c>
      <c r="CF96">
        <v>9172.1</v>
      </c>
      <c r="CG96">
        <v>9101</v>
      </c>
      <c r="CH96">
        <v>8261.6</v>
      </c>
      <c r="CI96">
        <v>7950</v>
      </c>
      <c r="CJ96">
        <v>8311.7000000000007</v>
      </c>
      <c r="CK96">
        <v>7679.4</v>
      </c>
      <c r="CL96">
        <v>8341</v>
      </c>
      <c r="CM96">
        <v>8348.2999999999993</v>
      </c>
      <c r="CN96">
        <v>8530.9</v>
      </c>
      <c r="CO96">
        <v>8819.6</v>
      </c>
      <c r="CP96">
        <v>9016.2000000000007</v>
      </c>
      <c r="CQ96">
        <v>9052.9</v>
      </c>
      <c r="CR96">
        <v>8737</v>
      </c>
      <c r="CS96">
        <v>8776.5</v>
      </c>
      <c r="CT96">
        <v>8628</v>
      </c>
      <c r="CU96">
        <v>7863.4</v>
      </c>
      <c r="CV96">
        <v>8580.2000000000007</v>
      </c>
      <c r="CW96">
        <v>8718</v>
      </c>
      <c r="CX96">
        <v>8664.2000000000007</v>
      </c>
      <c r="CY96">
        <v>8221.2999999999993</v>
      </c>
      <c r="CZ96">
        <v>9449.7999999999993</v>
      </c>
      <c r="DA96">
        <v>10436.9</v>
      </c>
      <c r="DB96">
        <v>9562.5</v>
      </c>
      <c r="DC96">
        <v>8833.6</v>
      </c>
      <c r="DD96">
        <v>21834.7</v>
      </c>
      <c r="DE96">
        <v>22279</v>
      </c>
      <c r="DF96">
        <v>22845.8</v>
      </c>
      <c r="DG96">
        <v>24231.4</v>
      </c>
      <c r="DH96">
        <v>20661.099999999999</v>
      </c>
      <c r="DI96">
        <v>20827.3</v>
      </c>
      <c r="DJ96">
        <v>21403.4</v>
      </c>
      <c r="DK96">
        <v>25526.2</v>
      </c>
      <c r="DL96">
        <v>22461.200000000001</v>
      </c>
      <c r="DM96">
        <v>21585.5</v>
      </c>
      <c r="DN96">
        <v>23260.799999999999</v>
      </c>
      <c r="DO96">
        <v>27798.5</v>
      </c>
      <c r="DP96">
        <v>25672.799999999999</v>
      </c>
      <c r="DQ96">
        <v>26362.1</v>
      </c>
      <c r="DR96">
        <v>27527.8</v>
      </c>
      <c r="DS96">
        <v>27838.3</v>
      </c>
      <c r="DT96">
        <v>26334.400000000001</v>
      </c>
      <c r="DU96">
        <v>27274.5</v>
      </c>
      <c r="DV96">
        <v>28112.1</v>
      </c>
      <c r="DW96">
        <v>30443.4</v>
      </c>
      <c r="DX96">
        <v>32378.7</v>
      </c>
      <c r="DY96">
        <v>32446.1</v>
      </c>
      <c r="DZ96">
        <v>32151.9</v>
      </c>
      <c r="EA96">
        <v>31372.3</v>
      </c>
      <c r="EB96">
        <v>37593.800000000003</v>
      </c>
      <c r="EC96">
        <v>36760.199999999997</v>
      </c>
      <c r="ED96">
        <v>39849.599999999999</v>
      </c>
      <c r="EE96">
        <v>37474.699999999997</v>
      </c>
      <c r="EF96">
        <v>44068.3</v>
      </c>
      <c r="EG96">
        <v>45744.3</v>
      </c>
      <c r="EH96">
        <v>50653.2</v>
      </c>
      <c r="EI96">
        <v>51610.6</v>
      </c>
      <c r="EJ96">
        <v>44225.8</v>
      </c>
      <c r="EK96">
        <v>45890.1</v>
      </c>
      <c r="EL96">
        <v>42314.1</v>
      </c>
      <c r="EM96">
        <v>40152</v>
      </c>
    </row>
    <row r="97" spans="1:143" x14ac:dyDescent="0.3">
      <c r="A97" t="s">
        <v>262</v>
      </c>
      <c r="B97" t="s">
        <v>132</v>
      </c>
      <c r="C97" t="s">
        <v>357</v>
      </c>
      <c r="D97" t="s">
        <v>133</v>
      </c>
      <c r="E97" t="s">
        <v>358</v>
      </c>
      <c r="F97" t="s">
        <v>263</v>
      </c>
      <c r="G97" t="s">
        <v>395</v>
      </c>
      <c r="H97" t="s">
        <v>135</v>
      </c>
      <c r="I97" t="s">
        <v>360</v>
      </c>
      <c r="J97" t="s">
        <v>135</v>
      </c>
      <c r="K97" t="s">
        <v>360</v>
      </c>
      <c r="L97" t="s">
        <v>136</v>
      </c>
      <c r="M97" t="s">
        <v>361</v>
      </c>
      <c r="N97" t="s">
        <v>137</v>
      </c>
      <c r="O97" t="s">
        <v>362</v>
      </c>
      <c r="P97" t="s">
        <v>138</v>
      </c>
      <c r="Q97" t="s">
        <v>363</v>
      </c>
      <c r="R97" t="s">
        <v>137</v>
      </c>
      <c r="S97" t="s">
        <v>362</v>
      </c>
      <c r="T97" t="s">
        <v>139</v>
      </c>
      <c r="U97" t="s">
        <v>364</v>
      </c>
      <c r="V97" t="s">
        <v>140</v>
      </c>
      <c r="W97" t="s">
        <v>365</v>
      </c>
      <c r="X97" t="s">
        <v>141</v>
      </c>
      <c r="Y97" t="s">
        <v>366</v>
      </c>
      <c r="Z97" t="s">
        <v>142</v>
      </c>
      <c r="AA97" t="s">
        <v>367</v>
      </c>
      <c r="CR97">
        <v>232918.7</v>
      </c>
      <c r="CS97">
        <v>236059.7</v>
      </c>
      <c r="CT97">
        <v>238794.9</v>
      </c>
      <c r="CU97">
        <v>238458.4</v>
      </c>
      <c r="CV97">
        <v>243222.7</v>
      </c>
      <c r="CW97">
        <v>246587.5</v>
      </c>
      <c r="CX97">
        <v>249340.3</v>
      </c>
      <c r="CY97">
        <v>251927.2</v>
      </c>
      <c r="CZ97">
        <v>255433.4</v>
      </c>
      <c r="DA97">
        <v>257174.5</v>
      </c>
      <c r="DB97">
        <v>260853.7</v>
      </c>
      <c r="DC97">
        <v>261891.3</v>
      </c>
      <c r="DD97">
        <v>262157.09999999998</v>
      </c>
      <c r="DE97">
        <v>263609.3</v>
      </c>
      <c r="DF97">
        <v>263781.5</v>
      </c>
      <c r="DG97">
        <v>265752.7</v>
      </c>
      <c r="DH97">
        <v>267809.59999999998</v>
      </c>
      <c r="DI97">
        <v>272385.90000000002</v>
      </c>
      <c r="DJ97">
        <v>275452.3</v>
      </c>
      <c r="DK97">
        <v>279790.2</v>
      </c>
      <c r="DL97">
        <v>282240.40000000002</v>
      </c>
      <c r="DM97">
        <v>284151.59999999998</v>
      </c>
      <c r="DN97">
        <v>288342.59999999998</v>
      </c>
      <c r="DO97">
        <v>292723.8</v>
      </c>
      <c r="DP97">
        <v>293997</v>
      </c>
      <c r="DQ97">
        <v>297149.8</v>
      </c>
      <c r="DR97">
        <v>299994</v>
      </c>
      <c r="DS97">
        <v>302284.90000000002</v>
      </c>
      <c r="DT97">
        <v>310540.59999999998</v>
      </c>
      <c r="DU97">
        <v>307278.40000000002</v>
      </c>
      <c r="DV97">
        <v>311048.3</v>
      </c>
      <c r="DW97">
        <v>312844</v>
      </c>
      <c r="DX97">
        <v>308916.7</v>
      </c>
      <c r="DY97">
        <v>284432.7</v>
      </c>
      <c r="DZ97">
        <v>310713.7</v>
      </c>
      <c r="EA97">
        <v>317914</v>
      </c>
      <c r="EB97">
        <v>318016.59999999998</v>
      </c>
      <c r="EC97">
        <v>329111.09999999998</v>
      </c>
      <c r="ED97">
        <v>337057.3</v>
      </c>
      <c r="EE97">
        <v>352306.5</v>
      </c>
      <c r="EF97">
        <v>348757</v>
      </c>
      <c r="EG97">
        <v>353587.5</v>
      </c>
      <c r="EH97">
        <v>356311.5</v>
      </c>
      <c r="EI97">
        <v>360186.4</v>
      </c>
      <c r="EJ97">
        <v>363775.3</v>
      </c>
      <c r="EK97">
        <v>367466.2</v>
      </c>
      <c r="EL97">
        <v>370560.1</v>
      </c>
    </row>
    <row r="98" spans="1:143" x14ac:dyDescent="0.3">
      <c r="A98" t="s">
        <v>264</v>
      </c>
      <c r="B98" t="s">
        <v>132</v>
      </c>
      <c r="C98" t="s">
        <v>357</v>
      </c>
      <c r="D98" t="s">
        <v>133</v>
      </c>
      <c r="E98" t="s">
        <v>358</v>
      </c>
      <c r="F98" t="s">
        <v>263</v>
      </c>
      <c r="G98" t="s">
        <v>395</v>
      </c>
      <c r="H98" t="s">
        <v>135</v>
      </c>
      <c r="I98" t="s">
        <v>360</v>
      </c>
      <c r="J98" t="s">
        <v>135</v>
      </c>
      <c r="K98" t="s">
        <v>360</v>
      </c>
      <c r="L98" t="s">
        <v>136</v>
      </c>
      <c r="M98" t="s">
        <v>361</v>
      </c>
      <c r="N98" t="s">
        <v>137</v>
      </c>
      <c r="O98" t="s">
        <v>362</v>
      </c>
      <c r="P98" t="s">
        <v>144</v>
      </c>
      <c r="Q98" t="s">
        <v>368</v>
      </c>
      <c r="R98" t="s">
        <v>137</v>
      </c>
      <c r="S98" t="s">
        <v>362</v>
      </c>
      <c r="T98" t="s">
        <v>139</v>
      </c>
      <c r="U98" t="s">
        <v>364</v>
      </c>
      <c r="V98" t="s">
        <v>140</v>
      </c>
      <c r="W98" t="s">
        <v>365</v>
      </c>
      <c r="X98" t="s">
        <v>141</v>
      </c>
      <c r="Y98" t="s">
        <v>366</v>
      </c>
      <c r="Z98" t="s">
        <v>142</v>
      </c>
      <c r="AA98" t="s">
        <v>367</v>
      </c>
      <c r="CR98">
        <v>36188.699999999997</v>
      </c>
      <c r="CS98">
        <v>38833.800000000003</v>
      </c>
      <c r="CT98">
        <v>39221.9</v>
      </c>
      <c r="CU98">
        <v>37860</v>
      </c>
      <c r="CV98">
        <v>37555.199999999997</v>
      </c>
      <c r="CW98">
        <v>37746.300000000003</v>
      </c>
      <c r="CX98">
        <v>38143</v>
      </c>
      <c r="CY98">
        <v>38742</v>
      </c>
      <c r="CZ98">
        <v>38921.1</v>
      </c>
      <c r="DA98">
        <v>37964.6</v>
      </c>
      <c r="DB98">
        <v>37869</v>
      </c>
      <c r="DC98">
        <v>38273</v>
      </c>
      <c r="DD98">
        <v>37823.199999999997</v>
      </c>
      <c r="DE98">
        <v>37533.199999999997</v>
      </c>
      <c r="DF98">
        <v>37733.199999999997</v>
      </c>
      <c r="DG98">
        <v>38016.300000000003</v>
      </c>
      <c r="DH98">
        <v>36250.800000000003</v>
      </c>
      <c r="DI98">
        <v>36879.300000000003</v>
      </c>
      <c r="DJ98">
        <v>37165.699999999997</v>
      </c>
      <c r="DK98">
        <v>37420.6</v>
      </c>
      <c r="DL98">
        <v>37298.800000000003</v>
      </c>
      <c r="DM98">
        <v>37872</v>
      </c>
      <c r="DN98">
        <v>38308.9</v>
      </c>
      <c r="DO98">
        <v>39579.199999999997</v>
      </c>
      <c r="DP98">
        <v>41248.6</v>
      </c>
      <c r="DQ98">
        <v>41975.6</v>
      </c>
      <c r="DR98">
        <v>41280.699999999997</v>
      </c>
      <c r="DS98">
        <v>41228.800000000003</v>
      </c>
      <c r="DT98">
        <v>42652</v>
      </c>
      <c r="DU98">
        <v>42305.4</v>
      </c>
      <c r="DV98">
        <v>43163.8</v>
      </c>
      <c r="DW98">
        <v>43840.6</v>
      </c>
      <c r="DX98">
        <v>45194.400000000001</v>
      </c>
      <c r="DY98">
        <v>44742.8</v>
      </c>
      <c r="DZ98">
        <v>47498.2</v>
      </c>
      <c r="EA98">
        <v>48152.4</v>
      </c>
      <c r="EB98">
        <v>48165.9</v>
      </c>
      <c r="EC98">
        <v>47348.1</v>
      </c>
      <c r="ED98">
        <v>48113.7</v>
      </c>
      <c r="EE98">
        <v>49865.2</v>
      </c>
      <c r="EF98">
        <v>50822</v>
      </c>
      <c r="EG98">
        <v>51640.1</v>
      </c>
      <c r="EH98">
        <v>51436.4</v>
      </c>
      <c r="EI98">
        <v>51398.400000000001</v>
      </c>
      <c r="EJ98">
        <v>51254.8</v>
      </c>
      <c r="EK98">
        <v>52293.599999999999</v>
      </c>
      <c r="EL98">
        <v>52900.6</v>
      </c>
    </row>
    <row r="99" spans="1:143" x14ac:dyDescent="0.3">
      <c r="A99" t="s">
        <v>265</v>
      </c>
      <c r="B99" t="s">
        <v>132</v>
      </c>
      <c r="C99" t="s">
        <v>357</v>
      </c>
      <c r="D99" t="s">
        <v>133</v>
      </c>
      <c r="E99" t="s">
        <v>358</v>
      </c>
      <c r="F99" t="s">
        <v>266</v>
      </c>
      <c r="G99" t="s">
        <v>396</v>
      </c>
      <c r="H99" t="s">
        <v>135</v>
      </c>
      <c r="I99" t="s">
        <v>360</v>
      </c>
      <c r="J99" t="s">
        <v>135</v>
      </c>
      <c r="K99" t="s">
        <v>360</v>
      </c>
      <c r="L99" t="s">
        <v>136</v>
      </c>
      <c r="M99" t="s">
        <v>361</v>
      </c>
      <c r="N99" t="s">
        <v>137</v>
      </c>
      <c r="O99" t="s">
        <v>362</v>
      </c>
      <c r="P99" t="s">
        <v>138</v>
      </c>
      <c r="Q99" t="s">
        <v>363</v>
      </c>
      <c r="R99" t="s">
        <v>137</v>
      </c>
      <c r="S99" t="s">
        <v>362</v>
      </c>
      <c r="T99" t="s">
        <v>139</v>
      </c>
      <c r="U99" t="s">
        <v>364</v>
      </c>
      <c r="V99" t="s">
        <v>140</v>
      </c>
      <c r="W99" t="s">
        <v>365</v>
      </c>
      <c r="X99" t="s">
        <v>141</v>
      </c>
      <c r="Y99" t="s">
        <v>366</v>
      </c>
      <c r="Z99" t="s">
        <v>142</v>
      </c>
      <c r="AA99" t="s">
        <v>367</v>
      </c>
      <c r="AF99">
        <v>338600.8</v>
      </c>
      <c r="AG99">
        <v>338359.8</v>
      </c>
      <c r="AH99">
        <v>338580.8</v>
      </c>
      <c r="AI99">
        <v>337324.5</v>
      </c>
      <c r="AJ99">
        <v>338375.9</v>
      </c>
      <c r="AK99">
        <v>342479.2</v>
      </c>
      <c r="AL99">
        <v>344693.5</v>
      </c>
      <c r="AM99">
        <v>350799.7</v>
      </c>
      <c r="AN99">
        <v>348021.8</v>
      </c>
      <c r="AO99">
        <v>349901</v>
      </c>
      <c r="AP99">
        <v>350292</v>
      </c>
      <c r="AQ99">
        <v>348483.2</v>
      </c>
      <c r="AR99">
        <v>350712.7</v>
      </c>
      <c r="AS99">
        <v>351877.1</v>
      </c>
      <c r="AT99">
        <v>354947.4</v>
      </c>
      <c r="AU99">
        <v>360028.1</v>
      </c>
      <c r="AV99">
        <v>364737</v>
      </c>
      <c r="AW99">
        <v>367184.6</v>
      </c>
      <c r="AX99">
        <v>369585.2</v>
      </c>
      <c r="AY99">
        <v>375123.7</v>
      </c>
      <c r="AZ99">
        <v>377002</v>
      </c>
      <c r="BA99">
        <v>375685.4</v>
      </c>
      <c r="BB99">
        <v>374199.7</v>
      </c>
      <c r="BC99">
        <v>373643.8</v>
      </c>
      <c r="BD99">
        <v>374761.1</v>
      </c>
      <c r="BE99">
        <v>376192.3</v>
      </c>
      <c r="BF99">
        <v>376877</v>
      </c>
      <c r="BG99">
        <v>378105.5</v>
      </c>
      <c r="BH99">
        <v>376881.9</v>
      </c>
      <c r="BI99">
        <v>376300.9</v>
      </c>
      <c r="BJ99">
        <v>375922.9</v>
      </c>
      <c r="BK99">
        <v>379638.1</v>
      </c>
      <c r="BL99">
        <v>380714.2</v>
      </c>
      <c r="BM99">
        <v>382198.6</v>
      </c>
      <c r="BN99">
        <v>382114.9</v>
      </c>
      <c r="BO99">
        <v>383527.7</v>
      </c>
      <c r="BP99">
        <v>382358.7</v>
      </c>
      <c r="BQ99">
        <v>385582.4</v>
      </c>
      <c r="BR99">
        <v>388190.2</v>
      </c>
      <c r="BS99">
        <v>388576</v>
      </c>
      <c r="BT99">
        <v>389377.2</v>
      </c>
      <c r="BU99">
        <v>392463.7</v>
      </c>
      <c r="BV99">
        <v>394514.5</v>
      </c>
      <c r="BW99">
        <v>399684.7</v>
      </c>
      <c r="BX99">
        <v>398548.3</v>
      </c>
      <c r="BY99">
        <v>399549</v>
      </c>
      <c r="BZ99">
        <v>400304.7</v>
      </c>
      <c r="CA99">
        <v>399273.6</v>
      </c>
      <c r="CB99">
        <v>404748.3</v>
      </c>
      <c r="CC99">
        <v>400823.9</v>
      </c>
      <c r="CD99">
        <v>395781.5</v>
      </c>
      <c r="CE99">
        <v>385130.1</v>
      </c>
      <c r="CF99">
        <v>375150.7</v>
      </c>
      <c r="CG99">
        <v>372772</v>
      </c>
      <c r="CH99">
        <v>374927.5</v>
      </c>
      <c r="CI99">
        <v>376308.4</v>
      </c>
      <c r="CJ99">
        <v>377828.7</v>
      </c>
      <c r="CK99">
        <v>380702.4</v>
      </c>
      <c r="CL99">
        <v>382648.4</v>
      </c>
      <c r="CM99">
        <v>384550.5</v>
      </c>
      <c r="CN99">
        <v>386648.1</v>
      </c>
      <c r="CO99">
        <v>386785.6</v>
      </c>
      <c r="CP99">
        <v>384836.1</v>
      </c>
      <c r="CQ99">
        <v>381438.6</v>
      </c>
      <c r="CR99">
        <v>377875.5</v>
      </c>
      <c r="CS99">
        <v>375494.3</v>
      </c>
      <c r="CT99">
        <v>373635.7</v>
      </c>
      <c r="CU99">
        <v>370893.5</v>
      </c>
      <c r="CV99">
        <v>367919.9</v>
      </c>
      <c r="CW99">
        <v>368383.8</v>
      </c>
      <c r="CX99">
        <v>369266.8</v>
      </c>
      <c r="CY99">
        <v>368545.6</v>
      </c>
      <c r="CZ99">
        <v>369187.1</v>
      </c>
      <c r="DA99">
        <v>369166</v>
      </c>
      <c r="DB99">
        <v>369661.7</v>
      </c>
      <c r="DC99">
        <v>368404.4</v>
      </c>
      <c r="DD99">
        <v>369585.8</v>
      </c>
      <c r="DE99">
        <v>371170.1</v>
      </c>
      <c r="DF99">
        <v>372006</v>
      </c>
      <c r="DG99">
        <v>374110.8</v>
      </c>
      <c r="DH99">
        <v>375348.4</v>
      </c>
      <c r="DI99">
        <v>376149</v>
      </c>
      <c r="DJ99">
        <v>378209.1</v>
      </c>
      <c r="DK99">
        <v>379583.1</v>
      </c>
      <c r="DL99">
        <v>381144.9</v>
      </c>
      <c r="DM99">
        <v>382790.40000000002</v>
      </c>
      <c r="DN99">
        <v>384355.6</v>
      </c>
      <c r="DO99">
        <v>386530.7</v>
      </c>
      <c r="DP99">
        <v>386072.3</v>
      </c>
      <c r="DQ99">
        <v>386392.3</v>
      </c>
      <c r="DR99">
        <v>386675.6</v>
      </c>
      <c r="DS99">
        <v>387498.1</v>
      </c>
      <c r="DT99">
        <v>387633.2</v>
      </c>
      <c r="DU99">
        <v>389138.5</v>
      </c>
      <c r="DV99">
        <v>389411.9</v>
      </c>
      <c r="DW99">
        <v>387967</v>
      </c>
      <c r="DX99">
        <v>365368.9</v>
      </c>
      <c r="DY99">
        <v>323259.7</v>
      </c>
      <c r="DZ99">
        <v>368274.6</v>
      </c>
      <c r="EA99">
        <v>365675.5</v>
      </c>
      <c r="EB99">
        <v>371275.5</v>
      </c>
      <c r="EC99">
        <v>380377.2</v>
      </c>
      <c r="ED99">
        <v>390959</v>
      </c>
      <c r="EE99">
        <v>393864.8</v>
      </c>
      <c r="EF99">
        <v>394552.2</v>
      </c>
      <c r="EG99">
        <v>400725.1</v>
      </c>
      <c r="EH99">
        <v>402141</v>
      </c>
      <c r="EI99">
        <v>402173.3</v>
      </c>
      <c r="EJ99">
        <v>404437.1</v>
      </c>
      <c r="EK99">
        <v>403647.2</v>
      </c>
      <c r="EL99">
        <v>404836.1</v>
      </c>
      <c r="EM99">
        <v>405775.4</v>
      </c>
    </row>
    <row r="100" spans="1:143" x14ac:dyDescent="0.3">
      <c r="A100" t="s">
        <v>267</v>
      </c>
      <c r="B100" t="s">
        <v>132</v>
      </c>
      <c r="C100" t="s">
        <v>357</v>
      </c>
      <c r="D100" t="s">
        <v>133</v>
      </c>
      <c r="E100" t="s">
        <v>358</v>
      </c>
      <c r="F100" t="s">
        <v>266</v>
      </c>
      <c r="G100" t="s">
        <v>396</v>
      </c>
      <c r="H100" t="s">
        <v>135</v>
      </c>
      <c r="I100" t="s">
        <v>360</v>
      </c>
      <c r="J100" t="s">
        <v>135</v>
      </c>
      <c r="K100" t="s">
        <v>360</v>
      </c>
      <c r="L100" t="s">
        <v>136</v>
      </c>
      <c r="M100" t="s">
        <v>361</v>
      </c>
      <c r="N100" t="s">
        <v>137</v>
      </c>
      <c r="O100" t="s">
        <v>362</v>
      </c>
      <c r="P100" t="s">
        <v>138</v>
      </c>
      <c r="Q100" t="s">
        <v>363</v>
      </c>
      <c r="R100" t="s">
        <v>137</v>
      </c>
      <c r="S100" t="s">
        <v>362</v>
      </c>
      <c r="T100" t="s">
        <v>139</v>
      </c>
      <c r="U100" t="s">
        <v>364</v>
      </c>
      <c r="V100" t="s">
        <v>148</v>
      </c>
      <c r="W100" t="s">
        <v>370</v>
      </c>
      <c r="X100" t="s">
        <v>141</v>
      </c>
      <c r="Y100" t="s">
        <v>366</v>
      </c>
      <c r="Z100" t="s">
        <v>142</v>
      </c>
      <c r="AA100" t="s">
        <v>367</v>
      </c>
      <c r="AB100">
        <v>215452.4</v>
      </c>
      <c r="AC100">
        <v>220525.8</v>
      </c>
      <c r="AD100">
        <v>226555.9</v>
      </c>
      <c r="AE100">
        <v>232432.6</v>
      </c>
      <c r="AF100">
        <v>234097.1</v>
      </c>
      <c r="AG100">
        <v>236582.8</v>
      </c>
      <c r="AH100">
        <v>238467.5</v>
      </c>
      <c r="AI100">
        <v>238300.9</v>
      </c>
      <c r="AJ100">
        <v>240770</v>
      </c>
      <c r="AK100">
        <v>244896.3</v>
      </c>
      <c r="AL100">
        <v>247936</v>
      </c>
      <c r="AM100">
        <v>252151.7</v>
      </c>
      <c r="AN100">
        <v>252944.5</v>
      </c>
      <c r="AO100">
        <v>255494</v>
      </c>
      <c r="AP100">
        <v>256035.8</v>
      </c>
      <c r="AQ100">
        <v>256135.8</v>
      </c>
      <c r="AR100">
        <v>258644.3</v>
      </c>
      <c r="AS100">
        <v>259967.9</v>
      </c>
      <c r="AT100">
        <v>263156.5</v>
      </c>
      <c r="AU100">
        <v>268464.40000000002</v>
      </c>
      <c r="AV100">
        <v>272284.3</v>
      </c>
      <c r="AW100">
        <v>276246.59999999998</v>
      </c>
      <c r="AX100">
        <v>280225.3</v>
      </c>
      <c r="AY100">
        <v>285800.3</v>
      </c>
      <c r="AZ100">
        <v>291226.90000000002</v>
      </c>
      <c r="BA100">
        <v>293175.8</v>
      </c>
      <c r="BB100">
        <v>294314.5</v>
      </c>
      <c r="BC100">
        <v>296293.8</v>
      </c>
      <c r="BD100">
        <v>300438.7</v>
      </c>
      <c r="BE100">
        <v>302725.59999999998</v>
      </c>
      <c r="BF100">
        <v>305986.3</v>
      </c>
      <c r="BG100">
        <v>307609.59999999998</v>
      </c>
      <c r="BH100">
        <v>311119.59999999998</v>
      </c>
      <c r="BI100">
        <v>313739.09999999998</v>
      </c>
      <c r="BJ100">
        <v>317840.2</v>
      </c>
      <c r="BK100">
        <v>319667.59999999998</v>
      </c>
      <c r="BL100">
        <v>322509.40000000002</v>
      </c>
      <c r="BM100">
        <v>327655.8</v>
      </c>
      <c r="BN100">
        <v>327204.7</v>
      </c>
      <c r="BO100">
        <v>330387.59999999998</v>
      </c>
      <c r="BP100">
        <v>330879.40000000002</v>
      </c>
      <c r="BQ100">
        <v>335067.59999999998</v>
      </c>
      <c r="BR100">
        <v>338062.1</v>
      </c>
      <c r="BS100">
        <v>342723.8</v>
      </c>
      <c r="BT100">
        <v>340709.7</v>
      </c>
      <c r="BU100">
        <v>346367.7</v>
      </c>
      <c r="BV100">
        <v>350336</v>
      </c>
      <c r="BW100">
        <v>356058.6</v>
      </c>
      <c r="BX100">
        <v>356966.2</v>
      </c>
      <c r="BY100">
        <v>359830.5</v>
      </c>
      <c r="BZ100">
        <v>363347.5</v>
      </c>
      <c r="CA100">
        <v>369225.1</v>
      </c>
      <c r="CB100">
        <v>372722.3</v>
      </c>
      <c r="CC100">
        <v>373290.8</v>
      </c>
      <c r="CD100">
        <v>368851.9</v>
      </c>
      <c r="CE100">
        <v>362055.3</v>
      </c>
      <c r="CF100">
        <v>356202.1</v>
      </c>
      <c r="CG100">
        <v>354020.4</v>
      </c>
      <c r="CH100">
        <v>355980</v>
      </c>
      <c r="CI100">
        <v>357708.79999999999</v>
      </c>
      <c r="CJ100">
        <v>357154.5</v>
      </c>
      <c r="CK100">
        <v>360837.7</v>
      </c>
      <c r="CL100">
        <v>363192.6</v>
      </c>
      <c r="CM100">
        <v>366253.7</v>
      </c>
      <c r="CN100">
        <v>369393.1</v>
      </c>
      <c r="CO100">
        <v>371364.1</v>
      </c>
      <c r="CP100">
        <v>371338.6</v>
      </c>
      <c r="CQ100">
        <v>369489.7</v>
      </c>
      <c r="CR100">
        <v>366756.1</v>
      </c>
      <c r="CS100">
        <v>365295.9</v>
      </c>
      <c r="CT100">
        <v>363823.7</v>
      </c>
      <c r="CU100">
        <v>362216.3</v>
      </c>
      <c r="CV100">
        <v>360522.5</v>
      </c>
      <c r="CW100">
        <v>362408.9</v>
      </c>
      <c r="CX100">
        <v>364064.8</v>
      </c>
      <c r="CY100">
        <v>364223.9</v>
      </c>
      <c r="CZ100">
        <v>365467.4</v>
      </c>
      <c r="DA100">
        <v>365553.4</v>
      </c>
      <c r="DB100">
        <v>366214</v>
      </c>
      <c r="DC100">
        <v>366716.4</v>
      </c>
      <c r="DD100">
        <v>368513.1</v>
      </c>
      <c r="DE100">
        <v>370031.5</v>
      </c>
      <c r="DF100">
        <v>372482.1</v>
      </c>
      <c r="DG100">
        <v>375846.1</v>
      </c>
      <c r="DH100">
        <v>378503.6</v>
      </c>
      <c r="DI100">
        <v>379466.3</v>
      </c>
      <c r="DJ100">
        <v>381965.6</v>
      </c>
      <c r="DK100">
        <v>383859.9</v>
      </c>
      <c r="DL100">
        <v>385641.9</v>
      </c>
      <c r="DM100">
        <v>388304.3</v>
      </c>
      <c r="DN100">
        <v>391456.2</v>
      </c>
      <c r="DO100">
        <v>394776.9</v>
      </c>
      <c r="DP100">
        <v>395276.3</v>
      </c>
      <c r="DQ100">
        <v>397575.4</v>
      </c>
      <c r="DR100">
        <v>397229.4</v>
      </c>
      <c r="DS100">
        <v>399346</v>
      </c>
      <c r="DT100">
        <v>400098.1</v>
      </c>
      <c r="DU100">
        <v>402180</v>
      </c>
      <c r="DV100">
        <v>404162.1</v>
      </c>
      <c r="DW100">
        <v>404723.20000000001</v>
      </c>
      <c r="DX100">
        <v>382286.4</v>
      </c>
      <c r="DY100">
        <v>343353.9</v>
      </c>
      <c r="DZ100">
        <v>388427.7</v>
      </c>
      <c r="EA100">
        <v>387201.6</v>
      </c>
      <c r="EB100">
        <v>393849.3</v>
      </c>
      <c r="EC100">
        <v>404132.1</v>
      </c>
      <c r="ED100">
        <v>417194.6</v>
      </c>
      <c r="EE100">
        <v>419493</v>
      </c>
      <c r="EF100">
        <v>427109.9</v>
      </c>
      <c r="EG100">
        <v>439755.1</v>
      </c>
      <c r="EH100">
        <v>443059.9</v>
      </c>
      <c r="EI100">
        <v>455071.4</v>
      </c>
      <c r="EJ100">
        <v>464433.6</v>
      </c>
      <c r="EK100">
        <v>467929.4</v>
      </c>
      <c r="EL100">
        <v>471881.1</v>
      </c>
      <c r="EM100">
        <v>474948.1</v>
      </c>
    </row>
    <row r="101" spans="1:143" x14ac:dyDescent="0.3">
      <c r="A101" t="s">
        <v>268</v>
      </c>
      <c r="B101" t="s">
        <v>132</v>
      </c>
      <c r="C101" t="s">
        <v>357</v>
      </c>
      <c r="D101" t="s">
        <v>133</v>
      </c>
      <c r="E101" t="s">
        <v>358</v>
      </c>
      <c r="F101" t="s">
        <v>266</v>
      </c>
      <c r="G101" t="s">
        <v>396</v>
      </c>
      <c r="H101" t="s">
        <v>135</v>
      </c>
      <c r="I101" t="s">
        <v>360</v>
      </c>
      <c r="J101" t="s">
        <v>135</v>
      </c>
      <c r="K101" t="s">
        <v>360</v>
      </c>
      <c r="L101" t="s">
        <v>136</v>
      </c>
      <c r="M101" t="s">
        <v>361</v>
      </c>
      <c r="N101" t="s">
        <v>137</v>
      </c>
      <c r="O101" t="s">
        <v>362</v>
      </c>
      <c r="P101" t="s">
        <v>144</v>
      </c>
      <c r="Q101" t="s">
        <v>368</v>
      </c>
      <c r="R101" t="s">
        <v>137</v>
      </c>
      <c r="S101" t="s">
        <v>362</v>
      </c>
      <c r="T101" t="s">
        <v>139</v>
      </c>
      <c r="U101" t="s">
        <v>364</v>
      </c>
      <c r="V101" t="s">
        <v>140</v>
      </c>
      <c r="W101" t="s">
        <v>365</v>
      </c>
      <c r="X101" t="s">
        <v>141</v>
      </c>
      <c r="Y101" t="s">
        <v>366</v>
      </c>
      <c r="Z101" t="s">
        <v>142</v>
      </c>
      <c r="AA101" t="s">
        <v>367</v>
      </c>
      <c r="AF101">
        <v>62489.7</v>
      </c>
      <c r="AG101">
        <v>61410</v>
      </c>
      <c r="AH101">
        <v>61218.3</v>
      </c>
      <c r="AI101">
        <v>60442.1</v>
      </c>
      <c r="AJ101">
        <v>60711.1</v>
      </c>
      <c r="AK101">
        <v>62222.3</v>
      </c>
      <c r="AL101">
        <v>63004.2</v>
      </c>
      <c r="AM101">
        <v>63667.4</v>
      </c>
      <c r="AN101">
        <v>63237.2</v>
      </c>
      <c r="AO101">
        <v>63366.9</v>
      </c>
      <c r="AP101">
        <v>62608.800000000003</v>
      </c>
      <c r="AQ101">
        <v>61677</v>
      </c>
      <c r="AR101">
        <v>61969.5</v>
      </c>
      <c r="AS101">
        <v>61703.4</v>
      </c>
      <c r="AT101">
        <v>63023.8</v>
      </c>
      <c r="AU101">
        <v>64139.9</v>
      </c>
      <c r="AV101">
        <v>64197.5</v>
      </c>
      <c r="AW101">
        <v>65649.5</v>
      </c>
      <c r="AX101">
        <v>65081.3</v>
      </c>
      <c r="AY101">
        <v>66572</v>
      </c>
      <c r="AZ101">
        <v>66128.3</v>
      </c>
      <c r="BA101">
        <v>64876.4</v>
      </c>
      <c r="BB101">
        <v>63955.1</v>
      </c>
      <c r="BC101">
        <v>63200.1</v>
      </c>
      <c r="BD101">
        <v>64195.9</v>
      </c>
      <c r="BE101">
        <v>64487.3</v>
      </c>
      <c r="BF101">
        <v>64388</v>
      </c>
      <c r="BG101">
        <v>64923.5</v>
      </c>
      <c r="BH101">
        <v>63736.4</v>
      </c>
      <c r="BI101">
        <v>63142.7</v>
      </c>
      <c r="BJ101">
        <v>63024.5</v>
      </c>
      <c r="BK101">
        <v>63972.3</v>
      </c>
      <c r="BL101">
        <v>64005.599999999999</v>
      </c>
      <c r="BM101">
        <v>64191.6</v>
      </c>
      <c r="BN101">
        <v>63501</v>
      </c>
      <c r="BO101">
        <v>63809.8</v>
      </c>
      <c r="BP101">
        <v>63544.2</v>
      </c>
      <c r="BQ101">
        <v>64533.2</v>
      </c>
      <c r="BR101">
        <v>65475.199999999997</v>
      </c>
      <c r="BS101">
        <v>66065.5</v>
      </c>
      <c r="BT101">
        <v>66486.2</v>
      </c>
      <c r="BU101">
        <v>67707.600000000006</v>
      </c>
      <c r="BV101">
        <v>68397</v>
      </c>
      <c r="BW101">
        <v>69823</v>
      </c>
      <c r="BX101">
        <v>69727.899999999994</v>
      </c>
      <c r="BY101">
        <v>69374.7</v>
      </c>
      <c r="BZ101">
        <v>70412.3</v>
      </c>
      <c r="CA101">
        <v>69332</v>
      </c>
      <c r="CB101">
        <v>71406.2</v>
      </c>
      <c r="CC101">
        <v>69862.5</v>
      </c>
      <c r="CD101">
        <v>66841.3</v>
      </c>
      <c r="CE101">
        <v>61729.1</v>
      </c>
      <c r="CF101">
        <v>55181.4</v>
      </c>
      <c r="CG101">
        <v>53364.4</v>
      </c>
      <c r="CH101">
        <v>54577.599999999999</v>
      </c>
      <c r="CI101">
        <v>56157.599999999999</v>
      </c>
      <c r="CJ101">
        <v>57922.7</v>
      </c>
      <c r="CK101">
        <v>59659.6</v>
      </c>
      <c r="CL101">
        <v>60631.8</v>
      </c>
      <c r="CM101">
        <v>61256.1</v>
      </c>
      <c r="CN101">
        <v>61903.4</v>
      </c>
      <c r="CO101">
        <v>62042</v>
      </c>
      <c r="CP101">
        <v>61172.1</v>
      </c>
      <c r="CQ101">
        <v>60120</v>
      </c>
      <c r="CR101">
        <v>59508.5</v>
      </c>
      <c r="CS101">
        <v>58751.1</v>
      </c>
      <c r="CT101">
        <v>59084.5</v>
      </c>
      <c r="CU101">
        <v>57748.4</v>
      </c>
      <c r="CV101">
        <v>57378.8</v>
      </c>
      <c r="CW101">
        <v>57714.8</v>
      </c>
      <c r="CX101">
        <v>58214.1</v>
      </c>
      <c r="CY101">
        <v>58305.4</v>
      </c>
      <c r="CZ101">
        <v>58443.6</v>
      </c>
      <c r="DA101">
        <v>58099.8</v>
      </c>
      <c r="DB101">
        <v>58200.6</v>
      </c>
      <c r="DC101">
        <v>58459.4</v>
      </c>
      <c r="DD101">
        <v>58550.5</v>
      </c>
      <c r="DE101">
        <v>59333.3</v>
      </c>
      <c r="DF101">
        <v>59519.7</v>
      </c>
      <c r="DG101">
        <v>60020.2</v>
      </c>
      <c r="DH101">
        <v>61038</v>
      </c>
      <c r="DI101">
        <v>61026.9</v>
      </c>
      <c r="DJ101">
        <v>61703</v>
      </c>
      <c r="DK101">
        <v>62329</v>
      </c>
      <c r="DL101">
        <v>62449</v>
      </c>
      <c r="DM101">
        <v>63453.4</v>
      </c>
      <c r="DN101">
        <v>64454.2</v>
      </c>
      <c r="DO101">
        <v>65183.6</v>
      </c>
      <c r="DP101">
        <v>64565.5</v>
      </c>
      <c r="DQ101">
        <v>64679.1</v>
      </c>
      <c r="DR101">
        <v>64491.3</v>
      </c>
      <c r="DS101">
        <v>64418.1</v>
      </c>
      <c r="DT101">
        <v>64397.5</v>
      </c>
      <c r="DU101">
        <v>64594.3</v>
      </c>
      <c r="DV101">
        <v>64666.400000000001</v>
      </c>
      <c r="DW101">
        <v>63324.9</v>
      </c>
      <c r="DX101">
        <v>57519.7</v>
      </c>
      <c r="DY101">
        <v>45670.3</v>
      </c>
      <c r="DZ101">
        <v>59270.3</v>
      </c>
      <c r="EA101">
        <v>59279.5</v>
      </c>
      <c r="EB101">
        <v>62558.8</v>
      </c>
      <c r="EC101">
        <v>63219.5</v>
      </c>
      <c r="ED101">
        <v>64081.4</v>
      </c>
      <c r="EE101">
        <v>64884.3</v>
      </c>
      <c r="EF101">
        <v>65303.6</v>
      </c>
      <c r="EG101">
        <v>67035</v>
      </c>
      <c r="EH101">
        <v>66952.7</v>
      </c>
      <c r="EI101">
        <v>66920.5</v>
      </c>
      <c r="EJ101">
        <v>67039.5</v>
      </c>
      <c r="EK101">
        <v>66738.100000000006</v>
      </c>
      <c r="EL101">
        <v>66999.8</v>
      </c>
      <c r="EM101">
        <v>67184.7</v>
      </c>
    </row>
    <row r="102" spans="1:143" x14ac:dyDescent="0.3">
      <c r="A102" t="s">
        <v>269</v>
      </c>
      <c r="B102" t="s">
        <v>132</v>
      </c>
      <c r="C102" t="s">
        <v>357</v>
      </c>
      <c r="D102" t="s">
        <v>133</v>
      </c>
      <c r="E102" t="s">
        <v>358</v>
      </c>
      <c r="F102" t="s">
        <v>266</v>
      </c>
      <c r="G102" t="s">
        <v>396</v>
      </c>
      <c r="H102" t="s">
        <v>135</v>
      </c>
      <c r="I102" t="s">
        <v>360</v>
      </c>
      <c r="J102" t="s">
        <v>135</v>
      </c>
      <c r="K102" t="s">
        <v>360</v>
      </c>
      <c r="L102" t="s">
        <v>136</v>
      </c>
      <c r="M102" t="s">
        <v>361</v>
      </c>
      <c r="N102" t="s">
        <v>137</v>
      </c>
      <c r="O102" t="s">
        <v>362</v>
      </c>
      <c r="P102" t="s">
        <v>144</v>
      </c>
      <c r="Q102" t="s">
        <v>368</v>
      </c>
      <c r="R102" t="s">
        <v>137</v>
      </c>
      <c r="S102" t="s">
        <v>362</v>
      </c>
      <c r="T102" t="s">
        <v>139</v>
      </c>
      <c r="U102" t="s">
        <v>364</v>
      </c>
      <c r="V102" t="s">
        <v>148</v>
      </c>
      <c r="W102" t="s">
        <v>370</v>
      </c>
      <c r="X102" t="s">
        <v>141</v>
      </c>
      <c r="Y102" t="s">
        <v>366</v>
      </c>
      <c r="Z102" t="s">
        <v>142</v>
      </c>
      <c r="AA102" t="s">
        <v>367</v>
      </c>
      <c r="AB102">
        <v>44703</v>
      </c>
      <c r="AC102">
        <v>46909.5</v>
      </c>
      <c r="AD102">
        <v>47987.9</v>
      </c>
      <c r="AE102">
        <v>49631.7</v>
      </c>
      <c r="AF102">
        <v>48907.4</v>
      </c>
      <c r="AG102">
        <v>48632.2</v>
      </c>
      <c r="AH102">
        <v>49029.9</v>
      </c>
      <c r="AI102">
        <v>48320.6</v>
      </c>
      <c r="AJ102">
        <v>49175.9</v>
      </c>
      <c r="AK102">
        <v>50687.1</v>
      </c>
      <c r="AL102">
        <v>50894.6</v>
      </c>
      <c r="AM102">
        <v>51832.2</v>
      </c>
      <c r="AN102">
        <v>52210.5</v>
      </c>
      <c r="AO102">
        <v>52828.6</v>
      </c>
      <c r="AP102">
        <v>52145.9</v>
      </c>
      <c r="AQ102">
        <v>51279</v>
      </c>
      <c r="AR102">
        <v>51460</v>
      </c>
      <c r="AS102">
        <v>51525.3</v>
      </c>
      <c r="AT102">
        <v>52279.9</v>
      </c>
      <c r="AU102">
        <v>53142.400000000001</v>
      </c>
      <c r="AV102">
        <v>53018.6</v>
      </c>
      <c r="AW102">
        <v>54971.9</v>
      </c>
      <c r="AX102">
        <v>55123.199999999997</v>
      </c>
      <c r="AY102">
        <v>56695.9</v>
      </c>
      <c r="AZ102">
        <v>56572.5</v>
      </c>
      <c r="BA102">
        <v>55932.4</v>
      </c>
      <c r="BB102">
        <v>55467</v>
      </c>
      <c r="BC102">
        <v>55146.3</v>
      </c>
      <c r="BD102">
        <v>56360</v>
      </c>
      <c r="BE102">
        <v>56553.3</v>
      </c>
      <c r="BF102">
        <v>56557.4</v>
      </c>
      <c r="BG102">
        <v>56976.5</v>
      </c>
      <c r="BH102">
        <v>56060.7</v>
      </c>
      <c r="BI102">
        <v>56074.5</v>
      </c>
      <c r="BJ102">
        <v>55866.5</v>
      </c>
      <c r="BK102">
        <v>57481.1</v>
      </c>
      <c r="BL102">
        <v>57028.800000000003</v>
      </c>
      <c r="BM102">
        <v>57457.599999999999</v>
      </c>
      <c r="BN102">
        <v>56986.7</v>
      </c>
      <c r="BO102">
        <v>57603.8</v>
      </c>
      <c r="BP102">
        <v>57112.2</v>
      </c>
      <c r="BQ102">
        <v>58018.2</v>
      </c>
      <c r="BR102">
        <v>58492.5</v>
      </c>
      <c r="BS102">
        <v>58971.7</v>
      </c>
      <c r="BT102">
        <v>58921.1</v>
      </c>
      <c r="BU102">
        <v>60267.5</v>
      </c>
      <c r="BV102">
        <v>61206.1</v>
      </c>
      <c r="BW102">
        <v>63380.2</v>
      </c>
      <c r="BX102">
        <v>63492.7</v>
      </c>
      <c r="BY102">
        <v>63628.4</v>
      </c>
      <c r="BZ102">
        <v>64870.7</v>
      </c>
      <c r="CA102">
        <v>65352.9</v>
      </c>
      <c r="CB102">
        <v>66928.800000000003</v>
      </c>
      <c r="CC102">
        <v>65441.599999999999</v>
      </c>
      <c r="CD102">
        <v>61813.8</v>
      </c>
      <c r="CE102">
        <v>58937.2</v>
      </c>
      <c r="CF102">
        <v>53986</v>
      </c>
      <c r="CG102">
        <v>52535.4</v>
      </c>
      <c r="CH102">
        <v>53629.8</v>
      </c>
      <c r="CI102">
        <v>55255.199999999997</v>
      </c>
      <c r="CJ102">
        <v>55757.5</v>
      </c>
      <c r="CK102">
        <v>56614.5</v>
      </c>
      <c r="CL102">
        <v>57414.9</v>
      </c>
      <c r="CM102">
        <v>58090.7</v>
      </c>
      <c r="CN102">
        <v>58555.5</v>
      </c>
      <c r="CO102">
        <v>59343.6</v>
      </c>
      <c r="CP102">
        <v>58995</v>
      </c>
      <c r="CQ102">
        <v>57858.8</v>
      </c>
      <c r="CR102">
        <v>57245.7</v>
      </c>
      <c r="CS102">
        <v>56455.8</v>
      </c>
      <c r="CT102">
        <v>56283.5</v>
      </c>
      <c r="CU102">
        <v>55042.7</v>
      </c>
      <c r="CV102">
        <v>55239.8</v>
      </c>
      <c r="CW102">
        <v>55798.1</v>
      </c>
      <c r="CX102">
        <v>56160.800000000003</v>
      </c>
      <c r="CY102">
        <v>56390</v>
      </c>
      <c r="CZ102">
        <v>56734.1</v>
      </c>
      <c r="DA102">
        <v>56603</v>
      </c>
      <c r="DB102">
        <v>57245.4</v>
      </c>
      <c r="DC102">
        <v>57660.3</v>
      </c>
      <c r="DD102">
        <v>58006.9</v>
      </c>
      <c r="DE102">
        <v>58891.8</v>
      </c>
      <c r="DF102">
        <v>59622</v>
      </c>
      <c r="DG102">
        <v>60903</v>
      </c>
      <c r="DH102">
        <v>62702.3</v>
      </c>
      <c r="DI102">
        <v>62283.8</v>
      </c>
      <c r="DJ102">
        <v>62906.1</v>
      </c>
      <c r="DK102">
        <v>63659.6</v>
      </c>
      <c r="DL102">
        <v>63293</v>
      </c>
      <c r="DM102">
        <v>64515.4</v>
      </c>
      <c r="DN102">
        <v>65879.7</v>
      </c>
      <c r="DO102">
        <v>66950.3</v>
      </c>
      <c r="DP102">
        <v>66428.2</v>
      </c>
      <c r="DQ102">
        <v>66884</v>
      </c>
      <c r="DR102">
        <v>66154</v>
      </c>
      <c r="DS102">
        <v>66261.100000000006</v>
      </c>
      <c r="DT102">
        <v>66648.3</v>
      </c>
      <c r="DU102">
        <v>66786.899999999994</v>
      </c>
      <c r="DV102">
        <v>67286.2</v>
      </c>
      <c r="DW102">
        <v>66511.8</v>
      </c>
      <c r="DX102">
        <v>61006.9</v>
      </c>
      <c r="DY102">
        <v>50546.6</v>
      </c>
      <c r="DZ102">
        <v>64584.4</v>
      </c>
      <c r="EA102">
        <v>65200.7</v>
      </c>
      <c r="EB102">
        <v>68757.8</v>
      </c>
      <c r="EC102">
        <v>69691.899999999994</v>
      </c>
      <c r="ED102">
        <v>71560.5</v>
      </c>
      <c r="EE102">
        <v>71292.399999999994</v>
      </c>
      <c r="EF102">
        <v>73432.600000000006</v>
      </c>
      <c r="EG102">
        <v>77522.2</v>
      </c>
      <c r="EH102">
        <v>75735.399999999994</v>
      </c>
      <c r="EI102">
        <v>79364.7</v>
      </c>
      <c r="EJ102">
        <v>82307.7</v>
      </c>
      <c r="EK102">
        <v>82795.600000000006</v>
      </c>
      <c r="EL102">
        <v>82381.600000000006</v>
      </c>
      <c r="EM102">
        <v>82363.7</v>
      </c>
    </row>
    <row r="103" spans="1:143" x14ac:dyDescent="0.3">
      <c r="A103" t="s">
        <v>270</v>
      </c>
      <c r="B103" t="s">
        <v>132</v>
      </c>
      <c r="C103" t="s">
        <v>357</v>
      </c>
      <c r="D103" t="s">
        <v>133</v>
      </c>
      <c r="E103" t="s">
        <v>358</v>
      </c>
      <c r="F103" t="s">
        <v>271</v>
      </c>
      <c r="G103" t="s">
        <v>397</v>
      </c>
      <c r="H103" t="s">
        <v>135</v>
      </c>
      <c r="I103" t="s">
        <v>360</v>
      </c>
      <c r="J103" t="s">
        <v>135</v>
      </c>
      <c r="K103" t="s">
        <v>360</v>
      </c>
      <c r="L103" t="s">
        <v>136</v>
      </c>
      <c r="M103" t="s">
        <v>361</v>
      </c>
      <c r="N103" t="s">
        <v>137</v>
      </c>
      <c r="O103" t="s">
        <v>362</v>
      </c>
      <c r="P103" t="s">
        <v>138</v>
      </c>
      <c r="Q103" t="s">
        <v>363</v>
      </c>
      <c r="R103" t="s">
        <v>137</v>
      </c>
      <c r="S103" t="s">
        <v>362</v>
      </c>
      <c r="T103" t="s">
        <v>139</v>
      </c>
      <c r="U103" t="s">
        <v>364</v>
      </c>
      <c r="V103" t="s">
        <v>140</v>
      </c>
      <c r="W103" t="s">
        <v>365</v>
      </c>
      <c r="X103" t="s">
        <v>141</v>
      </c>
      <c r="Y103" t="s">
        <v>366</v>
      </c>
      <c r="Z103" t="s">
        <v>142</v>
      </c>
      <c r="AA103" t="s">
        <v>367</v>
      </c>
      <c r="AB103">
        <v>113320325</v>
      </c>
      <c r="AC103">
        <v>114937925</v>
      </c>
      <c r="AD103">
        <v>115306000</v>
      </c>
      <c r="AE103">
        <v>116206325</v>
      </c>
      <c r="AF103">
        <v>116913650</v>
      </c>
      <c r="AG103">
        <v>117889750</v>
      </c>
      <c r="AH103">
        <v>118427650</v>
      </c>
      <c r="AI103">
        <v>119511475</v>
      </c>
      <c r="AJ103">
        <v>120888450</v>
      </c>
      <c r="AK103">
        <v>120205375</v>
      </c>
      <c r="AL103">
        <v>120128425</v>
      </c>
      <c r="AM103">
        <v>119553425</v>
      </c>
      <c r="AN103">
        <v>118850250</v>
      </c>
      <c r="AO103">
        <v>118524025</v>
      </c>
      <c r="AP103">
        <v>118601450</v>
      </c>
      <c r="AQ103">
        <v>119009300</v>
      </c>
      <c r="AR103">
        <v>118093200</v>
      </c>
      <c r="AS103">
        <v>118393050</v>
      </c>
      <c r="AT103">
        <v>119236300</v>
      </c>
      <c r="AU103">
        <v>119341600</v>
      </c>
      <c r="AV103">
        <v>120901225</v>
      </c>
      <c r="AW103">
        <v>120861950</v>
      </c>
      <c r="AX103">
        <v>121789275</v>
      </c>
      <c r="AY103">
        <v>122581575</v>
      </c>
      <c r="AZ103">
        <v>122671100</v>
      </c>
      <c r="BA103">
        <v>122234525</v>
      </c>
      <c r="BB103">
        <v>121042625</v>
      </c>
      <c r="BC103">
        <v>120530700</v>
      </c>
      <c r="BD103">
        <v>120975325</v>
      </c>
      <c r="BE103">
        <v>122023275</v>
      </c>
      <c r="BF103">
        <v>122974450</v>
      </c>
      <c r="BG103">
        <v>122524925</v>
      </c>
      <c r="BH103">
        <v>123341700</v>
      </c>
      <c r="BI103">
        <v>123320250</v>
      </c>
      <c r="BJ103">
        <v>124059150</v>
      </c>
      <c r="BK103">
        <v>125209125</v>
      </c>
      <c r="BL103">
        <v>125833625</v>
      </c>
      <c r="BM103">
        <v>125851000</v>
      </c>
      <c r="BN103">
        <v>126561125</v>
      </c>
      <c r="BO103">
        <v>126744175</v>
      </c>
      <c r="BP103">
        <v>128142650</v>
      </c>
      <c r="BQ103">
        <v>128808975</v>
      </c>
      <c r="BR103">
        <v>130043275</v>
      </c>
      <c r="BS103">
        <v>130454425</v>
      </c>
      <c r="BT103">
        <v>130826950</v>
      </c>
      <c r="BU103">
        <v>130721625</v>
      </c>
      <c r="BV103">
        <v>130684575</v>
      </c>
      <c r="BW103">
        <v>132015450</v>
      </c>
      <c r="BX103">
        <v>132752125</v>
      </c>
      <c r="BY103">
        <v>133239275</v>
      </c>
      <c r="BZ103">
        <v>132758250</v>
      </c>
      <c r="CA103">
        <v>133192900</v>
      </c>
      <c r="CB103">
        <v>133182375</v>
      </c>
      <c r="CC103">
        <v>132448400</v>
      </c>
      <c r="CD103">
        <v>131146425</v>
      </c>
      <c r="CE103">
        <v>127625475</v>
      </c>
      <c r="CF103">
        <v>120644300</v>
      </c>
      <c r="CG103">
        <v>122577100</v>
      </c>
      <c r="CH103">
        <v>124010450</v>
      </c>
      <c r="CI103">
        <v>124530225</v>
      </c>
      <c r="CJ103">
        <v>126561575</v>
      </c>
      <c r="CK103">
        <v>127562225</v>
      </c>
      <c r="CL103">
        <v>128723275</v>
      </c>
      <c r="CM103">
        <v>127613625</v>
      </c>
      <c r="CN103">
        <v>126091450</v>
      </c>
      <c r="CO103">
        <v>125439425</v>
      </c>
      <c r="CP103">
        <v>128799575</v>
      </c>
      <c r="CQ103">
        <v>128670400</v>
      </c>
      <c r="CR103">
        <v>129697825</v>
      </c>
      <c r="CS103">
        <v>127999825</v>
      </c>
      <c r="CT103">
        <v>127692975</v>
      </c>
      <c r="CU103">
        <v>127884125</v>
      </c>
      <c r="CV103">
        <v>129317925</v>
      </c>
      <c r="CW103">
        <v>130856450</v>
      </c>
      <c r="CX103">
        <v>132092475</v>
      </c>
      <c r="CY103">
        <v>132202525</v>
      </c>
      <c r="CZ103">
        <v>132668850</v>
      </c>
      <c r="DA103">
        <v>130702725</v>
      </c>
      <c r="DB103">
        <v>131138875</v>
      </c>
      <c r="DC103">
        <v>131633350</v>
      </c>
      <c r="DD103">
        <v>133161225</v>
      </c>
      <c r="DE103">
        <v>134373425</v>
      </c>
      <c r="DF103">
        <v>133619650</v>
      </c>
      <c r="DG103">
        <v>133668225</v>
      </c>
      <c r="DH103">
        <v>133997925</v>
      </c>
      <c r="DI103">
        <v>133804675</v>
      </c>
      <c r="DJ103">
        <v>134474300</v>
      </c>
      <c r="DK103">
        <v>134804975</v>
      </c>
      <c r="DL103">
        <v>135968750</v>
      </c>
      <c r="DM103">
        <v>137133300</v>
      </c>
      <c r="DN103">
        <v>137859075</v>
      </c>
      <c r="DO103">
        <v>138434375</v>
      </c>
      <c r="DP103">
        <v>138255125</v>
      </c>
      <c r="DQ103">
        <v>138182275</v>
      </c>
      <c r="DR103">
        <v>138021225</v>
      </c>
      <c r="DS103">
        <v>138365350</v>
      </c>
      <c r="DT103">
        <v>137975100</v>
      </c>
      <c r="DU103">
        <v>138705700</v>
      </c>
      <c r="DV103">
        <v>138675425</v>
      </c>
      <c r="DW103">
        <v>134619250</v>
      </c>
      <c r="DX103">
        <v>135143725</v>
      </c>
      <c r="DY103">
        <v>123797650</v>
      </c>
      <c r="DZ103">
        <v>130438725</v>
      </c>
      <c r="EA103">
        <v>133784350</v>
      </c>
      <c r="EB103">
        <v>134729800</v>
      </c>
      <c r="EC103">
        <v>134569100</v>
      </c>
      <c r="ED103">
        <v>135271000</v>
      </c>
      <c r="EE103">
        <v>137245625</v>
      </c>
      <c r="EF103">
        <v>136935225</v>
      </c>
      <c r="EG103">
        <v>138965375</v>
      </c>
      <c r="EH103">
        <v>139537400</v>
      </c>
      <c r="EI103">
        <v>139414325</v>
      </c>
      <c r="EJ103">
        <v>141649700</v>
      </c>
      <c r="EK103">
        <v>142378425</v>
      </c>
      <c r="EL103">
        <v>141815275</v>
      </c>
    </row>
    <row r="104" spans="1:143" x14ac:dyDescent="0.3">
      <c r="A104" t="s">
        <v>272</v>
      </c>
      <c r="B104" t="s">
        <v>132</v>
      </c>
      <c r="C104" t="s">
        <v>357</v>
      </c>
      <c r="D104" t="s">
        <v>133</v>
      </c>
      <c r="E104" t="s">
        <v>358</v>
      </c>
      <c r="F104" t="s">
        <v>271</v>
      </c>
      <c r="G104" t="s">
        <v>397</v>
      </c>
      <c r="H104" t="s">
        <v>135</v>
      </c>
      <c r="I104" t="s">
        <v>360</v>
      </c>
      <c r="J104" t="s">
        <v>135</v>
      </c>
      <c r="K104" t="s">
        <v>360</v>
      </c>
      <c r="L104" t="s">
        <v>136</v>
      </c>
      <c r="M104" t="s">
        <v>361</v>
      </c>
      <c r="N104" t="s">
        <v>137</v>
      </c>
      <c r="O104" t="s">
        <v>362</v>
      </c>
      <c r="P104" t="s">
        <v>138</v>
      </c>
      <c r="Q104" t="s">
        <v>363</v>
      </c>
      <c r="R104" t="s">
        <v>137</v>
      </c>
      <c r="S104" t="s">
        <v>362</v>
      </c>
      <c r="T104" t="s">
        <v>139</v>
      </c>
      <c r="U104" t="s">
        <v>364</v>
      </c>
      <c r="V104" t="s">
        <v>148</v>
      </c>
      <c r="W104" t="s">
        <v>370</v>
      </c>
      <c r="X104" t="s">
        <v>141</v>
      </c>
      <c r="Y104" t="s">
        <v>366</v>
      </c>
      <c r="Z104" t="s">
        <v>142</v>
      </c>
      <c r="AA104" t="s">
        <v>367</v>
      </c>
      <c r="AB104">
        <v>127844100</v>
      </c>
      <c r="AC104">
        <v>128812275</v>
      </c>
      <c r="AD104">
        <v>129824950</v>
      </c>
      <c r="AE104">
        <v>130876275</v>
      </c>
      <c r="AF104">
        <v>131270425</v>
      </c>
      <c r="AG104">
        <v>132472000</v>
      </c>
      <c r="AH104">
        <v>133144125</v>
      </c>
      <c r="AI104">
        <v>133806400</v>
      </c>
      <c r="AJ104">
        <v>135433400</v>
      </c>
      <c r="AK104">
        <v>135890025</v>
      </c>
      <c r="AL104">
        <v>135603325</v>
      </c>
      <c r="AM104">
        <v>134958625</v>
      </c>
      <c r="AN104">
        <v>134419825</v>
      </c>
      <c r="AO104">
        <v>133731075</v>
      </c>
      <c r="AP104">
        <v>133613050</v>
      </c>
      <c r="AQ104">
        <v>134281775</v>
      </c>
      <c r="AR104">
        <v>132419600</v>
      </c>
      <c r="AS104">
        <v>132263300</v>
      </c>
      <c r="AT104">
        <v>132472125</v>
      </c>
      <c r="AU104">
        <v>132407600</v>
      </c>
      <c r="AV104">
        <v>133507425</v>
      </c>
      <c r="AW104">
        <v>133576925</v>
      </c>
      <c r="AX104">
        <v>134115950</v>
      </c>
      <c r="AY104">
        <v>134305100</v>
      </c>
      <c r="AZ104">
        <v>134424600</v>
      </c>
      <c r="BA104">
        <v>132971025</v>
      </c>
      <c r="BB104">
        <v>131085500</v>
      </c>
      <c r="BC104">
        <v>130330925</v>
      </c>
      <c r="BD104">
        <v>131122275</v>
      </c>
      <c r="BE104">
        <v>131055700</v>
      </c>
      <c r="BF104">
        <v>131465975</v>
      </c>
      <c r="BG104">
        <v>130572075</v>
      </c>
      <c r="BH104">
        <v>130715850</v>
      </c>
      <c r="BI104">
        <v>130823025</v>
      </c>
      <c r="BJ104">
        <v>131163075</v>
      </c>
      <c r="BK104">
        <v>131851800</v>
      </c>
      <c r="BL104">
        <v>132156325</v>
      </c>
      <c r="BM104">
        <v>132297400</v>
      </c>
      <c r="BN104">
        <v>132801125</v>
      </c>
      <c r="BO104">
        <v>132789600</v>
      </c>
      <c r="BP104">
        <v>133362175</v>
      </c>
      <c r="BQ104">
        <v>133405175</v>
      </c>
      <c r="BR104">
        <v>134098875</v>
      </c>
      <c r="BS104">
        <v>134207200</v>
      </c>
      <c r="BT104">
        <v>134118200</v>
      </c>
      <c r="BU104">
        <v>133776675</v>
      </c>
      <c r="BV104">
        <v>133465600</v>
      </c>
      <c r="BW104">
        <v>134932250</v>
      </c>
      <c r="BX104">
        <v>135216150</v>
      </c>
      <c r="BY104">
        <v>135661825</v>
      </c>
      <c r="BZ104">
        <v>134892175</v>
      </c>
      <c r="CA104">
        <v>134790550</v>
      </c>
      <c r="CB104">
        <v>134162900</v>
      </c>
      <c r="CC104">
        <v>133318850</v>
      </c>
      <c r="CD104">
        <v>131304900</v>
      </c>
      <c r="CE104">
        <v>129319825</v>
      </c>
      <c r="CF104">
        <v>122958675</v>
      </c>
      <c r="CG104">
        <v>124065925</v>
      </c>
      <c r="CH104">
        <v>124324175</v>
      </c>
      <c r="CI104">
        <v>124161400</v>
      </c>
      <c r="CJ104">
        <v>126208950</v>
      </c>
      <c r="CK104">
        <v>126542900</v>
      </c>
      <c r="CL104">
        <v>127202475</v>
      </c>
      <c r="CM104">
        <v>125605225</v>
      </c>
      <c r="CN104">
        <v>123482625</v>
      </c>
      <c r="CO104">
        <v>121831350</v>
      </c>
      <c r="CP104">
        <v>124862875</v>
      </c>
      <c r="CQ104">
        <v>124700025</v>
      </c>
      <c r="CR104">
        <v>125694775</v>
      </c>
      <c r="CS104">
        <v>123922150</v>
      </c>
      <c r="CT104">
        <v>123796275</v>
      </c>
      <c r="CU104">
        <v>123977450</v>
      </c>
      <c r="CV104">
        <v>124838050</v>
      </c>
      <c r="CW104">
        <v>125733350</v>
      </c>
      <c r="CX104">
        <v>127401900</v>
      </c>
      <c r="CY104">
        <v>127465900</v>
      </c>
      <c r="CZ104">
        <v>127896675</v>
      </c>
      <c r="DA104">
        <v>128148375</v>
      </c>
      <c r="DB104">
        <v>128986625</v>
      </c>
      <c r="DC104">
        <v>129734825</v>
      </c>
      <c r="DD104">
        <v>132739550</v>
      </c>
      <c r="DE104">
        <v>133911850</v>
      </c>
      <c r="DF104">
        <v>133864025</v>
      </c>
      <c r="DG104">
        <v>134443750</v>
      </c>
      <c r="DH104">
        <v>135401575</v>
      </c>
      <c r="DI104">
        <v>135220700</v>
      </c>
      <c r="DJ104">
        <v>135538950</v>
      </c>
      <c r="DK104">
        <v>135818950</v>
      </c>
      <c r="DL104">
        <v>136045175</v>
      </c>
      <c r="DM104">
        <v>137318575</v>
      </c>
      <c r="DN104">
        <v>138296225</v>
      </c>
      <c r="DO104">
        <v>138863900</v>
      </c>
      <c r="DP104">
        <v>138743675</v>
      </c>
      <c r="DQ104">
        <v>138708600</v>
      </c>
      <c r="DR104">
        <v>138107600</v>
      </c>
      <c r="DS104">
        <v>137994600</v>
      </c>
      <c r="DT104">
        <v>138781775</v>
      </c>
      <c r="DU104">
        <v>139932875</v>
      </c>
      <c r="DV104">
        <v>139443950</v>
      </c>
      <c r="DW104">
        <v>136923675</v>
      </c>
      <c r="DX104">
        <v>137839700</v>
      </c>
      <c r="DY104">
        <v>127833275</v>
      </c>
      <c r="DZ104">
        <v>134137550</v>
      </c>
      <c r="EA104">
        <v>137151750</v>
      </c>
      <c r="EB104">
        <v>137641875</v>
      </c>
      <c r="EC104">
        <v>137255650</v>
      </c>
      <c r="ED104">
        <v>136991400</v>
      </c>
      <c r="EE104">
        <v>137479500</v>
      </c>
      <c r="EF104">
        <v>138453800</v>
      </c>
      <c r="EG104">
        <v>138727200</v>
      </c>
      <c r="EH104">
        <v>138754725</v>
      </c>
      <c r="EI104">
        <v>140189950</v>
      </c>
      <c r="EJ104">
        <v>143472875</v>
      </c>
      <c r="EK104">
        <v>146097325</v>
      </c>
      <c r="EL104">
        <v>146272675</v>
      </c>
    </row>
    <row r="105" spans="1:143" x14ac:dyDescent="0.3">
      <c r="A105" t="s">
        <v>273</v>
      </c>
      <c r="B105" t="s">
        <v>132</v>
      </c>
      <c r="C105" t="s">
        <v>357</v>
      </c>
      <c r="D105" t="s">
        <v>133</v>
      </c>
      <c r="E105" t="s">
        <v>358</v>
      </c>
      <c r="F105" t="s">
        <v>271</v>
      </c>
      <c r="G105" t="s">
        <v>397</v>
      </c>
      <c r="H105" t="s">
        <v>135</v>
      </c>
      <c r="I105" t="s">
        <v>360</v>
      </c>
      <c r="J105" t="s">
        <v>135</v>
      </c>
      <c r="K105" t="s">
        <v>360</v>
      </c>
      <c r="L105" t="s">
        <v>136</v>
      </c>
      <c r="M105" t="s">
        <v>361</v>
      </c>
      <c r="N105" t="s">
        <v>137</v>
      </c>
      <c r="O105" t="s">
        <v>362</v>
      </c>
      <c r="P105" t="s">
        <v>144</v>
      </c>
      <c r="Q105" t="s">
        <v>368</v>
      </c>
      <c r="R105" t="s">
        <v>137</v>
      </c>
      <c r="S105" t="s">
        <v>362</v>
      </c>
      <c r="T105" t="s">
        <v>139</v>
      </c>
      <c r="U105" t="s">
        <v>364</v>
      </c>
      <c r="V105" t="s">
        <v>140</v>
      </c>
      <c r="W105" t="s">
        <v>365</v>
      </c>
      <c r="X105" t="s">
        <v>141</v>
      </c>
      <c r="Y105" t="s">
        <v>366</v>
      </c>
      <c r="Z105" t="s">
        <v>142</v>
      </c>
      <c r="AA105" t="s">
        <v>367</v>
      </c>
      <c r="AB105">
        <v>22030025</v>
      </c>
      <c r="AC105">
        <v>22364600</v>
      </c>
      <c r="AD105">
        <v>22135450</v>
      </c>
      <c r="AE105">
        <v>22292475</v>
      </c>
      <c r="AF105">
        <v>22471950</v>
      </c>
      <c r="AG105">
        <v>22989875</v>
      </c>
      <c r="AH105">
        <v>23241350</v>
      </c>
      <c r="AI105">
        <v>23674000</v>
      </c>
      <c r="AJ105">
        <v>23990625</v>
      </c>
      <c r="AK105">
        <v>23823625</v>
      </c>
      <c r="AL105">
        <v>23692400</v>
      </c>
      <c r="AM105">
        <v>23101825</v>
      </c>
      <c r="AN105">
        <v>23248675</v>
      </c>
      <c r="AO105">
        <v>22683150</v>
      </c>
      <c r="AP105">
        <v>22493550</v>
      </c>
      <c r="AQ105">
        <v>22348025</v>
      </c>
      <c r="AR105">
        <v>22261625</v>
      </c>
      <c r="AS105">
        <v>22174700</v>
      </c>
      <c r="AT105">
        <v>22671175</v>
      </c>
      <c r="AU105">
        <v>22808150</v>
      </c>
      <c r="AV105">
        <v>23263475</v>
      </c>
      <c r="AW105">
        <v>23411050</v>
      </c>
      <c r="AX105">
        <v>23897575</v>
      </c>
      <c r="AY105">
        <v>24026675</v>
      </c>
      <c r="AZ105">
        <v>23473200</v>
      </c>
      <c r="BA105">
        <v>22944475</v>
      </c>
      <c r="BB105">
        <v>21973475</v>
      </c>
      <c r="BC105">
        <v>21399375</v>
      </c>
      <c r="BD105">
        <v>21491350</v>
      </c>
      <c r="BE105">
        <v>22029100</v>
      </c>
      <c r="BF105">
        <v>22508775</v>
      </c>
      <c r="BG105">
        <v>22484425</v>
      </c>
      <c r="BH105">
        <v>22769900</v>
      </c>
      <c r="BI105">
        <v>22838700</v>
      </c>
      <c r="BJ105">
        <v>23128650</v>
      </c>
      <c r="BK105">
        <v>23613800</v>
      </c>
      <c r="BL105">
        <v>24149825</v>
      </c>
      <c r="BM105">
        <v>24111075</v>
      </c>
      <c r="BN105">
        <v>24535675</v>
      </c>
      <c r="BO105">
        <v>24544625</v>
      </c>
      <c r="BP105">
        <v>25135625</v>
      </c>
      <c r="BQ105">
        <v>25457650</v>
      </c>
      <c r="BR105">
        <v>25760825</v>
      </c>
      <c r="BS105">
        <v>25732350</v>
      </c>
      <c r="BT105">
        <v>26048800</v>
      </c>
      <c r="BU105">
        <v>26384350</v>
      </c>
      <c r="BV105">
        <v>26447925</v>
      </c>
      <c r="BW105">
        <v>27066875</v>
      </c>
      <c r="BX105">
        <v>27387200</v>
      </c>
      <c r="BY105">
        <v>27646275</v>
      </c>
      <c r="BZ105">
        <v>27868275</v>
      </c>
      <c r="CA105">
        <v>28514225</v>
      </c>
      <c r="CB105">
        <v>28654700</v>
      </c>
      <c r="CC105">
        <v>28410125</v>
      </c>
      <c r="CD105">
        <v>28167125</v>
      </c>
      <c r="CE105">
        <v>26041325</v>
      </c>
      <c r="CF105">
        <v>21104650</v>
      </c>
      <c r="CG105">
        <v>21953525</v>
      </c>
      <c r="CH105">
        <v>23576425</v>
      </c>
      <c r="CI105">
        <v>24564075</v>
      </c>
      <c r="CJ105">
        <v>25890675</v>
      </c>
      <c r="CK105">
        <v>26545275</v>
      </c>
      <c r="CL105">
        <v>27291675</v>
      </c>
      <c r="CM105">
        <v>26519350</v>
      </c>
      <c r="CN105">
        <v>25460900</v>
      </c>
      <c r="CO105">
        <v>24499525</v>
      </c>
      <c r="CP105">
        <v>26572875</v>
      </c>
      <c r="CQ105">
        <v>26521950</v>
      </c>
      <c r="CR105">
        <v>27379675</v>
      </c>
      <c r="CS105">
        <v>26539950</v>
      </c>
      <c r="CT105">
        <v>26013900</v>
      </c>
      <c r="CU105">
        <v>25377875</v>
      </c>
      <c r="CV105">
        <v>25469725</v>
      </c>
      <c r="CW105">
        <v>25807725</v>
      </c>
      <c r="CX105">
        <v>26618350</v>
      </c>
      <c r="CY105">
        <v>26717525</v>
      </c>
      <c r="CZ105">
        <v>26751975</v>
      </c>
      <c r="DA105">
        <v>26695700</v>
      </c>
      <c r="DB105">
        <v>26714050</v>
      </c>
      <c r="DC105">
        <v>26853075</v>
      </c>
      <c r="DD105">
        <v>27469075</v>
      </c>
      <c r="DE105">
        <v>27825100</v>
      </c>
      <c r="DF105">
        <v>27385375</v>
      </c>
      <c r="DG105">
        <v>27383575</v>
      </c>
      <c r="DH105">
        <v>27390000</v>
      </c>
      <c r="DI105">
        <v>27508975</v>
      </c>
      <c r="DJ105">
        <v>27595200</v>
      </c>
      <c r="DK105">
        <v>27672300</v>
      </c>
      <c r="DL105">
        <v>27966175</v>
      </c>
      <c r="DM105">
        <v>28376300</v>
      </c>
      <c r="DN105">
        <v>28966975</v>
      </c>
      <c r="DO105">
        <v>29409650</v>
      </c>
      <c r="DP105">
        <v>29560350</v>
      </c>
      <c r="DQ105">
        <v>29710225</v>
      </c>
      <c r="DR105">
        <v>29680175</v>
      </c>
      <c r="DS105">
        <v>29721575</v>
      </c>
      <c r="DT105">
        <v>29218950</v>
      </c>
      <c r="DU105">
        <v>29680225</v>
      </c>
      <c r="DV105">
        <v>29636875</v>
      </c>
      <c r="DW105">
        <v>28080500</v>
      </c>
      <c r="DX105">
        <v>28579525</v>
      </c>
      <c r="DY105">
        <v>24871050</v>
      </c>
      <c r="DZ105">
        <v>27538875</v>
      </c>
      <c r="EA105">
        <v>28895450</v>
      </c>
      <c r="EB105">
        <v>30042825</v>
      </c>
      <c r="EC105">
        <v>30304725</v>
      </c>
      <c r="ED105">
        <v>30033525</v>
      </c>
      <c r="EE105">
        <v>30403575</v>
      </c>
      <c r="EF105">
        <v>29358500</v>
      </c>
      <c r="EG105">
        <v>29728675</v>
      </c>
      <c r="EH105">
        <v>30558100</v>
      </c>
      <c r="EI105">
        <v>29927675</v>
      </c>
      <c r="EJ105">
        <v>30848875</v>
      </c>
      <c r="EK105">
        <v>31497550</v>
      </c>
      <c r="EL105">
        <v>30858550</v>
      </c>
    </row>
    <row r="106" spans="1:143" x14ac:dyDescent="0.3">
      <c r="A106" t="s">
        <v>274</v>
      </c>
      <c r="B106" t="s">
        <v>132</v>
      </c>
      <c r="C106" t="s">
        <v>357</v>
      </c>
      <c r="D106" t="s">
        <v>133</v>
      </c>
      <c r="E106" t="s">
        <v>358</v>
      </c>
      <c r="F106" t="s">
        <v>271</v>
      </c>
      <c r="G106" t="s">
        <v>397</v>
      </c>
      <c r="H106" t="s">
        <v>135</v>
      </c>
      <c r="I106" t="s">
        <v>360</v>
      </c>
      <c r="J106" t="s">
        <v>135</v>
      </c>
      <c r="K106" t="s">
        <v>360</v>
      </c>
      <c r="L106" t="s">
        <v>136</v>
      </c>
      <c r="M106" t="s">
        <v>361</v>
      </c>
      <c r="N106" t="s">
        <v>137</v>
      </c>
      <c r="O106" t="s">
        <v>362</v>
      </c>
      <c r="P106" t="s">
        <v>144</v>
      </c>
      <c r="Q106" t="s">
        <v>368</v>
      </c>
      <c r="R106" t="s">
        <v>137</v>
      </c>
      <c r="S106" t="s">
        <v>362</v>
      </c>
      <c r="T106" t="s">
        <v>139</v>
      </c>
      <c r="U106" t="s">
        <v>364</v>
      </c>
      <c r="V106" t="s">
        <v>148</v>
      </c>
      <c r="W106" t="s">
        <v>370</v>
      </c>
      <c r="X106" t="s">
        <v>141</v>
      </c>
      <c r="Y106" t="s">
        <v>366</v>
      </c>
      <c r="Z106" t="s">
        <v>142</v>
      </c>
      <c r="AA106" t="s">
        <v>367</v>
      </c>
      <c r="AB106">
        <v>30475350</v>
      </c>
      <c r="AC106">
        <v>30614600</v>
      </c>
      <c r="AD106">
        <v>30639100</v>
      </c>
      <c r="AE106">
        <v>30755250</v>
      </c>
      <c r="AF106">
        <v>30683025</v>
      </c>
      <c r="AG106">
        <v>31183450</v>
      </c>
      <c r="AH106">
        <v>31371275</v>
      </c>
      <c r="AI106">
        <v>31698575</v>
      </c>
      <c r="AJ106">
        <v>32086175</v>
      </c>
      <c r="AK106">
        <v>32086250</v>
      </c>
      <c r="AL106">
        <v>31776450</v>
      </c>
      <c r="AM106">
        <v>31113900</v>
      </c>
      <c r="AN106">
        <v>31420475</v>
      </c>
      <c r="AO106">
        <v>30759875</v>
      </c>
      <c r="AP106">
        <v>30517475</v>
      </c>
      <c r="AQ106">
        <v>29931300</v>
      </c>
      <c r="AR106">
        <v>29572225</v>
      </c>
      <c r="AS106">
        <v>29454625</v>
      </c>
      <c r="AT106">
        <v>29675325</v>
      </c>
      <c r="AU106">
        <v>29642400</v>
      </c>
      <c r="AV106">
        <v>29688175</v>
      </c>
      <c r="AW106">
        <v>29945400</v>
      </c>
      <c r="AX106">
        <v>30180950</v>
      </c>
      <c r="AY106">
        <v>30220850</v>
      </c>
      <c r="AZ106">
        <v>29459875</v>
      </c>
      <c r="BA106">
        <v>28762525</v>
      </c>
      <c r="BB106">
        <v>27382900</v>
      </c>
      <c r="BC106">
        <v>26767175</v>
      </c>
      <c r="BD106">
        <v>26862150</v>
      </c>
      <c r="BE106">
        <v>27223175</v>
      </c>
      <c r="BF106">
        <v>27354450</v>
      </c>
      <c r="BG106">
        <v>27268300</v>
      </c>
      <c r="BH106">
        <v>27298325</v>
      </c>
      <c r="BI106">
        <v>27412225</v>
      </c>
      <c r="BJ106">
        <v>27392200</v>
      </c>
      <c r="BK106">
        <v>27627675</v>
      </c>
      <c r="BL106">
        <v>27916525</v>
      </c>
      <c r="BM106">
        <v>27725000</v>
      </c>
      <c r="BN106">
        <v>28101575</v>
      </c>
      <c r="BO106">
        <v>27919250</v>
      </c>
      <c r="BP106">
        <v>28391700</v>
      </c>
      <c r="BQ106">
        <v>28645875</v>
      </c>
      <c r="BR106">
        <v>28681375</v>
      </c>
      <c r="BS106">
        <v>28451850</v>
      </c>
      <c r="BT106">
        <v>28503650</v>
      </c>
      <c r="BU106">
        <v>28568250</v>
      </c>
      <c r="BV106">
        <v>28410825</v>
      </c>
      <c r="BW106">
        <v>29070125</v>
      </c>
      <c r="BX106">
        <v>29345775</v>
      </c>
      <c r="BY106">
        <v>29551575</v>
      </c>
      <c r="BZ106">
        <v>29443700</v>
      </c>
      <c r="CA106">
        <v>29638225</v>
      </c>
      <c r="CB106">
        <v>29278375</v>
      </c>
      <c r="CC106">
        <v>28507350</v>
      </c>
      <c r="CD106">
        <v>27973750</v>
      </c>
      <c r="CE106">
        <v>26334425</v>
      </c>
      <c r="CF106">
        <v>21757725</v>
      </c>
      <c r="CG106">
        <v>23154675</v>
      </c>
      <c r="CH106">
        <v>24297475</v>
      </c>
      <c r="CI106">
        <v>25002225</v>
      </c>
      <c r="CJ106">
        <v>26183275</v>
      </c>
      <c r="CK106">
        <v>26420425</v>
      </c>
      <c r="CL106">
        <v>26704450</v>
      </c>
      <c r="CM106">
        <v>25787675</v>
      </c>
      <c r="CN106">
        <v>24503925</v>
      </c>
      <c r="CO106">
        <v>23165350</v>
      </c>
      <c r="CP106">
        <v>24895950</v>
      </c>
      <c r="CQ106">
        <v>24685700</v>
      </c>
      <c r="CR106">
        <v>25452350</v>
      </c>
      <c r="CS106">
        <v>24708000</v>
      </c>
      <c r="CT106">
        <v>24355300</v>
      </c>
      <c r="CU106">
        <v>23743950</v>
      </c>
      <c r="CV106">
        <v>23936275</v>
      </c>
      <c r="CW106">
        <v>24213200</v>
      </c>
      <c r="CX106">
        <v>25129650</v>
      </c>
      <c r="CY106">
        <v>25127350</v>
      </c>
      <c r="CZ106">
        <v>24955325</v>
      </c>
      <c r="DA106">
        <v>25296900</v>
      </c>
      <c r="DB106">
        <v>25470125</v>
      </c>
      <c r="DC106">
        <v>25999175</v>
      </c>
      <c r="DD106">
        <v>27243425</v>
      </c>
      <c r="DE106">
        <v>27544450</v>
      </c>
      <c r="DF106">
        <v>27563200</v>
      </c>
      <c r="DG106">
        <v>27787675</v>
      </c>
      <c r="DH106">
        <v>27698750</v>
      </c>
      <c r="DI106">
        <v>27573000</v>
      </c>
      <c r="DJ106">
        <v>27511700</v>
      </c>
      <c r="DK106">
        <v>27400800</v>
      </c>
      <c r="DL106">
        <v>27451925</v>
      </c>
      <c r="DM106">
        <v>27953000</v>
      </c>
      <c r="DN106">
        <v>28748950</v>
      </c>
      <c r="DO106">
        <v>28874900</v>
      </c>
      <c r="DP106">
        <v>28797375</v>
      </c>
      <c r="DQ106">
        <v>29058850</v>
      </c>
      <c r="DR106">
        <v>28541925</v>
      </c>
      <c r="DS106">
        <v>28414525</v>
      </c>
      <c r="DT106">
        <v>28315900</v>
      </c>
      <c r="DU106">
        <v>29011150</v>
      </c>
      <c r="DV106">
        <v>28527800</v>
      </c>
      <c r="DW106">
        <v>27114125</v>
      </c>
      <c r="DX106">
        <v>27634325</v>
      </c>
      <c r="DY106">
        <v>24934925</v>
      </c>
      <c r="DZ106">
        <v>27052675</v>
      </c>
      <c r="EA106">
        <v>28193925</v>
      </c>
      <c r="EB106">
        <v>29251200</v>
      </c>
      <c r="EC106">
        <v>29375400</v>
      </c>
      <c r="ED106">
        <v>28479075</v>
      </c>
      <c r="EE106">
        <v>28193500</v>
      </c>
      <c r="EF106">
        <v>27472775</v>
      </c>
      <c r="EG106">
        <v>26724025</v>
      </c>
      <c r="EH106">
        <v>26861400</v>
      </c>
      <c r="EI106">
        <v>26663725</v>
      </c>
      <c r="EJ106">
        <v>27616475</v>
      </c>
      <c r="EK106">
        <v>29657950</v>
      </c>
      <c r="EL106">
        <v>29634425</v>
      </c>
    </row>
    <row r="107" spans="1:143" x14ac:dyDescent="0.3">
      <c r="A107" t="s">
        <v>275</v>
      </c>
      <c r="B107" t="s">
        <v>132</v>
      </c>
      <c r="C107" t="s">
        <v>357</v>
      </c>
      <c r="D107" t="s">
        <v>133</v>
      </c>
      <c r="E107" t="s">
        <v>358</v>
      </c>
      <c r="F107" t="s">
        <v>276</v>
      </c>
      <c r="G107" t="s">
        <v>398</v>
      </c>
      <c r="H107" t="s">
        <v>135</v>
      </c>
      <c r="I107" t="s">
        <v>360</v>
      </c>
      <c r="J107" t="s">
        <v>135</v>
      </c>
      <c r="K107" t="s">
        <v>360</v>
      </c>
      <c r="L107" t="s">
        <v>136</v>
      </c>
      <c r="M107" t="s">
        <v>361</v>
      </c>
      <c r="N107" t="s">
        <v>137</v>
      </c>
      <c r="O107" t="s">
        <v>362</v>
      </c>
      <c r="P107" t="s">
        <v>138</v>
      </c>
      <c r="Q107" t="s">
        <v>363</v>
      </c>
      <c r="R107" t="s">
        <v>137</v>
      </c>
      <c r="S107" t="s">
        <v>362</v>
      </c>
      <c r="T107" t="s">
        <v>139</v>
      </c>
      <c r="U107" t="s">
        <v>364</v>
      </c>
      <c r="V107" t="s">
        <v>140</v>
      </c>
      <c r="W107" t="s">
        <v>365</v>
      </c>
      <c r="X107" t="s">
        <v>141</v>
      </c>
      <c r="Y107" t="s">
        <v>366</v>
      </c>
      <c r="Z107" t="s">
        <v>142</v>
      </c>
      <c r="AA107" t="s">
        <v>367</v>
      </c>
      <c r="AB107">
        <v>150702500</v>
      </c>
      <c r="AC107">
        <v>153750800</v>
      </c>
      <c r="AD107">
        <v>156767200</v>
      </c>
      <c r="AE107">
        <v>159644100</v>
      </c>
      <c r="AF107">
        <v>162678100</v>
      </c>
      <c r="AG107">
        <v>165891800</v>
      </c>
      <c r="AH107">
        <v>169052900</v>
      </c>
      <c r="AI107">
        <v>171879700</v>
      </c>
      <c r="AJ107">
        <v>172741900</v>
      </c>
      <c r="AK107">
        <v>178800200</v>
      </c>
      <c r="AL107">
        <v>180129800</v>
      </c>
      <c r="AM107">
        <v>179682600</v>
      </c>
      <c r="AN107">
        <v>168028600</v>
      </c>
      <c r="AO107">
        <v>166502300</v>
      </c>
      <c r="AP107">
        <v>169475200</v>
      </c>
      <c r="AQ107">
        <v>173784100</v>
      </c>
      <c r="AR107">
        <v>177958600</v>
      </c>
      <c r="AS107">
        <v>186378000</v>
      </c>
      <c r="AT107">
        <v>191409200</v>
      </c>
      <c r="AU107">
        <v>196611300</v>
      </c>
      <c r="AV107">
        <v>200132200</v>
      </c>
      <c r="AW107">
        <v>203265800</v>
      </c>
      <c r="AX107">
        <v>207931300</v>
      </c>
      <c r="AY107">
        <v>208178900</v>
      </c>
      <c r="AZ107">
        <v>210616000</v>
      </c>
      <c r="BA107">
        <v>212658900</v>
      </c>
      <c r="BB107">
        <v>215636100</v>
      </c>
      <c r="BC107">
        <v>219785900</v>
      </c>
      <c r="BD107">
        <v>225587500</v>
      </c>
      <c r="BE107">
        <v>229955500</v>
      </c>
      <c r="BF107">
        <v>234558300</v>
      </c>
      <c r="BG107">
        <v>237163900</v>
      </c>
      <c r="BH107">
        <v>235733400</v>
      </c>
      <c r="BI107">
        <v>235401400</v>
      </c>
      <c r="BJ107">
        <v>240085700</v>
      </c>
      <c r="BK107">
        <v>246507600</v>
      </c>
      <c r="BL107">
        <v>249397700</v>
      </c>
      <c r="BM107">
        <v>251468800</v>
      </c>
      <c r="BN107">
        <v>252806100</v>
      </c>
      <c r="BO107">
        <v>254614200</v>
      </c>
      <c r="BP107">
        <v>256724800</v>
      </c>
      <c r="BQ107">
        <v>261293500</v>
      </c>
      <c r="BR107">
        <v>265477700</v>
      </c>
      <c r="BS107">
        <v>268216800</v>
      </c>
      <c r="BT107">
        <v>272434000</v>
      </c>
      <c r="BU107">
        <v>274945500</v>
      </c>
      <c r="BV107">
        <v>279072300</v>
      </c>
      <c r="BW107">
        <v>281423700</v>
      </c>
      <c r="BX107">
        <v>286968800</v>
      </c>
      <c r="BY107">
        <v>291657400</v>
      </c>
      <c r="BZ107">
        <v>295677900</v>
      </c>
      <c r="CA107">
        <v>301755000</v>
      </c>
      <c r="CB107">
        <v>304151000</v>
      </c>
      <c r="CC107">
        <v>305735600</v>
      </c>
      <c r="CD107">
        <v>308134200</v>
      </c>
      <c r="CE107">
        <v>297756800</v>
      </c>
      <c r="CF107">
        <v>297044600</v>
      </c>
      <c r="CG107">
        <v>302154000</v>
      </c>
      <c r="CH107">
        <v>312099400</v>
      </c>
      <c r="CI107">
        <v>314749500</v>
      </c>
      <c r="CJ107">
        <v>320034400</v>
      </c>
      <c r="CK107">
        <v>325665700</v>
      </c>
      <c r="CL107">
        <v>329259700</v>
      </c>
      <c r="CM107">
        <v>333707400</v>
      </c>
      <c r="CN107">
        <v>336951800</v>
      </c>
      <c r="CO107">
        <v>338068900</v>
      </c>
      <c r="CP107">
        <v>339915900</v>
      </c>
      <c r="CQ107">
        <v>341339300</v>
      </c>
      <c r="CR107">
        <v>344421200</v>
      </c>
      <c r="CS107">
        <v>346741300</v>
      </c>
      <c r="CT107">
        <v>348273200</v>
      </c>
      <c r="CU107">
        <v>349948200</v>
      </c>
      <c r="CV107">
        <v>353413300</v>
      </c>
      <c r="CW107">
        <v>358074700</v>
      </c>
      <c r="CX107">
        <v>360837900</v>
      </c>
      <c r="CY107">
        <v>363741800</v>
      </c>
      <c r="CZ107">
        <v>366820300</v>
      </c>
      <c r="DA107">
        <v>370070400</v>
      </c>
      <c r="DB107">
        <v>370767800</v>
      </c>
      <c r="DC107">
        <v>372888100</v>
      </c>
      <c r="DD107">
        <v>375650800</v>
      </c>
      <c r="DE107">
        <v>377303300</v>
      </c>
      <c r="DF107">
        <v>382752800</v>
      </c>
      <c r="DG107">
        <v>385201000</v>
      </c>
      <c r="DH107">
        <v>385984600</v>
      </c>
      <c r="DI107">
        <v>390815400</v>
      </c>
      <c r="DJ107">
        <v>392270000</v>
      </c>
      <c r="DK107">
        <v>394695000</v>
      </c>
      <c r="DL107">
        <v>398893000</v>
      </c>
      <c r="DM107">
        <v>401711800</v>
      </c>
      <c r="DN107">
        <v>407527700</v>
      </c>
      <c r="DO107">
        <v>405580500</v>
      </c>
      <c r="DP107">
        <v>411304900</v>
      </c>
      <c r="DQ107">
        <v>414378000</v>
      </c>
      <c r="DR107">
        <v>417370400</v>
      </c>
      <c r="DS107">
        <v>420003700</v>
      </c>
      <c r="DT107">
        <v>419475000</v>
      </c>
      <c r="DU107">
        <v>424451900</v>
      </c>
      <c r="DV107">
        <v>426482900</v>
      </c>
      <c r="DW107">
        <v>432260900</v>
      </c>
      <c r="DX107">
        <v>425993700</v>
      </c>
      <c r="DY107">
        <v>411791100</v>
      </c>
      <c r="DZ107">
        <v>421746500</v>
      </c>
      <c r="EA107">
        <v>427827700</v>
      </c>
      <c r="EB107">
        <v>435683700</v>
      </c>
      <c r="EC107">
        <v>438612200</v>
      </c>
      <c r="ED107">
        <v>439827000</v>
      </c>
      <c r="EE107">
        <v>446590900</v>
      </c>
      <c r="EF107">
        <v>450405600</v>
      </c>
      <c r="EG107">
        <v>453989000</v>
      </c>
      <c r="EH107">
        <v>455687500</v>
      </c>
      <c r="EI107">
        <v>454854600</v>
      </c>
      <c r="EJ107">
        <v>456590100</v>
      </c>
      <c r="EK107">
        <v>459642600</v>
      </c>
      <c r="EL107">
        <v>463060700</v>
      </c>
      <c r="EM107">
        <v>465591400</v>
      </c>
    </row>
    <row r="108" spans="1:143" x14ac:dyDescent="0.3">
      <c r="A108" t="s">
        <v>277</v>
      </c>
      <c r="B108" t="s">
        <v>132</v>
      </c>
      <c r="C108" t="s">
        <v>357</v>
      </c>
      <c r="D108" t="s">
        <v>133</v>
      </c>
      <c r="E108" t="s">
        <v>358</v>
      </c>
      <c r="F108" t="s">
        <v>276</v>
      </c>
      <c r="G108" t="s">
        <v>398</v>
      </c>
      <c r="H108" t="s">
        <v>135</v>
      </c>
      <c r="I108" t="s">
        <v>360</v>
      </c>
      <c r="J108" t="s">
        <v>135</v>
      </c>
      <c r="K108" t="s">
        <v>360</v>
      </c>
      <c r="L108" t="s">
        <v>136</v>
      </c>
      <c r="M108" t="s">
        <v>361</v>
      </c>
      <c r="N108" t="s">
        <v>137</v>
      </c>
      <c r="O108" t="s">
        <v>362</v>
      </c>
      <c r="P108" t="s">
        <v>138</v>
      </c>
      <c r="Q108" t="s">
        <v>363</v>
      </c>
      <c r="R108" t="s">
        <v>137</v>
      </c>
      <c r="S108" t="s">
        <v>362</v>
      </c>
      <c r="T108" t="s">
        <v>139</v>
      </c>
      <c r="U108" t="s">
        <v>364</v>
      </c>
      <c r="V108" t="s">
        <v>148</v>
      </c>
      <c r="W108" t="s">
        <v>370</v>
      </c>
      <c r="X108" t="s">
        <v>141</v>
      </c>
      <c r="Y108" t="s">
        <v>366</v>
      </c>
      <c r="Z108" t="s">
        <v>142</v>
      </c>
      <c r="AA108" t="s">
        <v>367</v>
      </c>
      <c r="AB108">
        <v>93967900</v>
      </c>
      <c r="AC108">
        <v>98515800</v>
      </c>
      <c r="AD108">
        <v>102407000</v>
      </c>
      <c r="AE108">
        <v>103120800</v>
      </c>
      <c r="AF108">
        <v>107263500</v>
      </c>
      <c r="AG108">
        <v>109686900</v>
      </c>
      <c r="AH108">
        <v>112874700</v>
      </c>
      <c r="AI108">
        <v>115313800</v>
      </c>
      <c r="AJ108">
        <v>116653300</v>
      </c>
      <c r="AK108">
        <v>120899800</v>
      </c>
      <c r="AL108">
        <v>124910100</v>
      </c>
      <c r="AM108">
        <v>128753900</v>
      </c>
      <c r="AN108">
        <v>125359300</v>
      </c>
      <c r="AO108">
        <v>120771100</v>
      </c>
      <c r="AP108">
        <v>122482400</v>
      </c>
      <c r="AQ108">
        <v>124181800</v>
      </c>
      <c r="AR108">
        <v>126979000</v>
      </c>
      <c r="AS108">
        <v>130092800</v>
      </c>
      <c r="AT108">
        <v>137355100</v>
      </c>
      <c r="AU108">
        <v>141228300</v>
      </c>
      <c r="AV108">
        <v>143576100</v>
      </c>
      <c r="AW108">
        <v>145079200</v>
      </c>
      <c r="AX108">
        <v>149097100</v>
      </c>
      <c r="AY108">
        <v>150227600</v>
      </c>
      <c r="AZ108">
        <v>155332900</v>
      </c>
      <c r="BA108">
        <v>158340300</v>
      </c>
      <c r="BB108">
        <v>160944100</v>
      </c>
      <c r="BC108">
        <v>160787900</v>
      </c>
      <c r="BD108">
        <v>170370400</v>
      </c>
      <c r="BE108">
        <v>175030500</v>
      </c>
      <c r="BF108">
        <v>177031200</v>
      </c>
      <c r="BG108">
        <v>180906300</v>
      </c>
      <c r="BH108">
        <v>183676400</v>
      </c>
      <c r="BI108">
        <v>185464700</v>
      </c>
      <c r="BJ108">
        <v>188506300</v>
      </c>
      <c r="BK108">
        <v>195538400</v>
      </c>
      <c r="BL108">
        <v>201190500</v>
      </c>
      <c r="BM108">
        <v>205360300</v>
      </c>
      <c r="BN108">
        <v>208199500</v>
      </c>
      <c r="BO108">
        <v>210020000</v>
      </c>
      <c r="BP108">
        <v>211761600</v>
      </c>
      <c r="BQ108">
        <v>214796800</v>
      </c>
      <c r="BR108">
        <v>218983800</v>
      </c>
      <c r="BS108">
        <v>222376800</v>
      </c>
      <c r="BT108">
        <v>223202600</v>
      </c>
      <c r="BU108">
        <v>225196200</v>
      </c>
      <c r="BV108">
        <v>230437600</v>
      </c>
      <c r="BW108">
        <v>233384200</v>
      </c>
      <c r="BX108">
        <v>239687800</v>
      </c>
      <c r="BY108">
        <v>244706100</v>
      </c>
      <c r="BZ108">
        <v>249216100</v>
      </c>
      <c r="CA108">
        <v>255974200</v>
      </c>
      <c r="CB108">
        <v>257594900</v>
      </c>
      <c r="CC108">
        <v>263571200</v>
      </c>
      <c r="CD108">
        <v>266314300</v>
      </c>
      <c r="CE108">
        <v>261006500</v>
      </c>
      <c r="CF108">
        <v>263389900</v>
      </c>
      <c r="CG108">
        <v>271853300</v>
      </c>
      <c r="CH108">
        <v>281030300</v>
      </c>
      <c r="CI108">
        <v>282334500</v>
      </c>
      <c r="CJ108">
        <v>291500800</v>
      </c>
      <c r="CK108">
        <v>299345700</v>
      </c>
      <c r="CL108">
        <v>303209000</v>
      </c>
      <c r="CM108">
        <v>308980400</v>
      </c>
      <c r="CN108">
        <v>310444600</v>
      </c>
      <c r="CO108">
        <v>313504100</v>
      </c>
      <c r="CP108">
        <v>319131300</v>
      </c>
      <c r="CQ108">
        <v>325158800</v>
      </c>
      <c r="CR108">
        <v>326656000</v>
      </c>
      <c r="CS108">
        <v>327395500</v>
      </c>
      <c r="CT108">
        <v>329126400</v>
      </c>
      <c r="CU108">
        <v>332998800</v>
      </c>
      <c r="CV108">
        <v>338310900</v>
      </c>
      <c r="CW108">
        <v>343003600</v>
      </c>
      <c r="CX108">
        <v>346253700</v>
      </c>
      <c r="CY108">
        <v>349590500</v>
      </c>
      <c r="CZ108">
        <v>355719000</v>
      </c>
      <c r="DA108">
        <v>356868300</v>
      </c>
      <c r="DB108">
        <v>357914000</v>
      </c>
      <c r="DC108">
        <v>364163300</v>
      </c>
      <c r="DD108">
        <v>375421300</v>
      </c>
      <c r="DE108">
        <v>377616300</v>
      </c>
      <c r="DF108">
        <v>382075300</v>
      </c>
      <c r="DG108">
        <v>385795000</v>
      </c>
      <c r="DH108">
        <v>392821200</v>
      </c>
      <c r="DI108">
        <v>397624700</v>
      </c>
      <c r="DJ108">
        <v>397563400</v>
      </c>
      <c r="DK108">
        <v>405073600</v>
      </c>
      <c r="DL108">
        <v>412351200</v>
      </c>
      <c r="DM108">
        <v>415338500</v>
      </c>
      <c r="DN108">
        <v>428515100</v>
      </c>
      <c r="DO108">
        <v>422813900</v>
      </c>
      <c r="DP108">
        <v>428392100</v>
      </c>
      <c r="DQ108">
        <v>432431400</v>
      </c>
      <c r="DR108">
        <v>438752700</v>
      </c>
      <c r="DS108">
        <v>436964500</v>
      </c>
      <c r="DT108">
        <v>434993900</v>
      </c>
      <c r="DU108">
        <v>440552500</v>
      </c>
      <c r="DV108">
        <v>441464700</v>
      </c>
      <c r="DW108">
        <v>445621900</v>
      </c>
      <c r="DX108">
        <v>438208500</v>
      </c>
      <c r="DY108">
        <v>433854800</v>
      </c>
      <c r="DZ108">
        <v>447327000</v>
      </c>
      <c r="EA108">
        <v>452714100</v>
      </c>
      <c r="EB108">
        <v>462294600</v>
      </c>
      <c r="EC108">
        <v>469839400</v>
      </c>
      <c r="ED108">
        <v>477446500</v>
      </c>
      <c r="EE108">
        <v>485679600</v>
      </c>
      <c r="EF108">
        <v>489209600</v>
      </c>
      <c r="EG108">
        <v>495428900</v>
      </c>
      <c r="EH108">
        <v>494860700</v>
      </c>
      <c r="EI108">
        <v>496404600</v>
      </c>
      <c r="EJ108">
        <v>502184100</v>
      </c>
      <c r="EK108">
        <v>505308300</v>
      </c>
      <c r="EL108">
        <v>517526000</v>
      </c>
      <c r="EM108">
        <v>523798700</v>
      </c>
    </row>
    <row r="109" spans="1:143" x14ac:dyDescent="0.3">
      <c r="A109" t="s">
        <v>278</v>
      </c>
      <c r="B109" t="s">
        <v>132</v>
      </c>
      <c r="C109" t="s">
        <v>357</v>
      </c>
      <c r="D109" t="s">
        <v>133</v>
      </c>
      <c r="E109" t="s">
        <v>358</v>
      </c>
      <c r="F109" t="s">
        <v>276</v>
      </c>
      <c r="G109" t="s">
        <v>398</v>
      </c>
      <c r="H109" t="s">
        <v>135</v>
      </c>
      <c r="I109" t="s">
        <v>360</v>
      </c>
      <c r="J109" t="s">
        <v>135</v>
      </c>
      <c r="K109" t="s">
        <v>360</v>
      </c>
      <c r="L109" t="s">
        <v>136</v>
      </c>
      <c r="M109" t="s">
        <v>361</v>
      </c>
      <c r="N109" t="s">
        <v>137</v>
      </c>
      <c r="O109" t="s">
        <v>362</v>
      </c>
      <c r="P109" t="s">
        <v>144</v>
      </c>
      <c r="Q109" t="s">
        <v>368</v>
      </c>
      <c r="R109" t="s">
        <v>137</v>
      </c>
      <c r="S109" t="s">
        <v>362</v>
      </c>
      <c r="T109" t="s">
        <v>139</v>
      </c>
      <c r="U109" t="s">
        <v>364</v>
      </c>
      <c r="V109" t="s">
        <v>140</v>
      </c>
      <c r="W109" t="s">
        <v>365</v>
      </c>
      <c r="X109" t="s">
        <v>141</v>
      </c>
      <c r="Y109" t="s">
        <v>366</v>
      </c>
      <c r="Z109" t="s">
        <v>142</v>
      </c>
      <c r="AA109" t="s">
        <v>367</v>
      </c>
      <c r="AB109">
        <v>33170200</v>
      </c>
      <c r="AC109">
        <v>34205000</v>
      </c>
      <c r="AD109">
        <v>34680100</v>
      </c>
      <c r="AE109">
        <v>35612900</v>
      </c>
      <c r="AF109">
        <v>36550300</v>
      </c>
      <c r="AG109">
        <v>37152400</v>
      </c>
      <c r="AH109">
        <v>37792400</v>
      </c>
      <c r="AI109">
        <v>38372400</v>
      </c>
      <c r="AJ109">
        <v>38710800</v>
      </c>
      <c r="AK109">
        <v>40823000</v>
      </c>
      <c r="AL109">
        <v>40274900</v>
      </c>
      <c r="AM109">
        <v>39448700</v>
      </c>
      <c r="AN109">
        <v>36553000</v>
      </c>
      <c r="AO109">
        <v>35736400</v>
      </c>
      <c r="AP109">
        <v>36688800</v>
      </c>
      <c r="AQ109">
        <v>39039800</v>
      </c>
      <c r="AR109">
        <v>39785900</v>
      </c>
      <c r="AS109">
        <v>44028000</v>
      </c>
      <c r="AT109">
        <v>46253500</v>
      </c>
      <c r="AU109">
        <v>48516700</v>
      </c>
      <c r="AV109">
        <v>49942600</v>
      </c>
      <c r="AW109">
        <v>51149600</v>
      </c>
      <c r="AX109">
        <v>54074100</v>
      </c>
      <c r="AY109">
        <v>52300100</v>
      </c>
      <c r="AZ109">
        <v>52935400</v>
      </c>
      <c r="BA109">
        <v>52914600</v>
      </c>
      <c r="BB109">
        <v>53260600</v>
      </c>
      <c r="BC109">
        <v>54254100</v>
      </c>
      <c r="BD109">
        <v>56059000</v>
      </c>
      <c r="BE109">
        <v>57725000</v>
      </c>
      <c r="BF109">
        <v>59539500</v>
      </c>
      <c r="BG109">
        <v>60269300</v>
      </c>
      <c r="BH109">
        <v>59793300</v>
      </c>
      <c r="BI109">
        <v>59170100</v>
      </c>
      <c r="BJ109">
        <v>61648200</v>
      </c>
      <c r="BK109">
        <v>64728100</v>
      </c>
      <c r="BL109">
        <v>66644600</v>
      </c>
      <c r="BM109">
        <v>67708200</v>
      </c>
      <c r="BN109">
        <v>67888400</v>
      </c>
      <c r="BO109">
        <v>68461700</v>
      </c>
      <c r="BP109">
        <v>68985300</v>
      </c>
      <c r="BQ109">
        <v>70370000</v>
      </c>
      <c r="BR109">
        <v>72254600</v>
      </c>
      <c r="BS109">
        <v>73486000</v>
      </c>
      <c r="BT109">
        <v>75432200</v>
      </c>
      <c r="BU109">
        <v>75902100</v>
      </c>
      <c r="BV109">
        <v>78182700</v>
      </c>
      <c r="BW109">
        <v>77988600</v>
      </c>
      <c r="BX109">
        <v>80381300</v>
      </c>
      <c r="BY109">
        <v>82195900</v>
      </c>
      <c r="BZ109">
        <v>83645000</v>
      </c>
      <c r="CA109">
        <v>86446300</v>
      </c>
      <c r="CB109">
        <v>87193800</v>
      </c>
      <c r="CC109">
        <v>87964100</v>
      </c>
      <c r="CD109">
        <v>88477800</v>
      </c>
      <c r="CE109">
        <v>80823500</v>
      </c>
      <c r="CF109">
        <v>78843900</v>
      </c>
      <c r="CG109">
        <v>81019100</v>
      </c>
      <c r="CH109">
        <v>87998100</v>
      </c>
      <c r="CI109">
        <v>88555100</v>
      </c>
      <c r="CJ109">
        <v>90597300</v>
      </c>
      <c r="CK109">
        <v>95119700</v>
      </c>
      <c r="CL109">
        <v>97254200</v>
      </c>
      <c r="CM109">
        <v>99272100</v>
      </c>
      <c r="CN109">
        <v>100746200</v>
      </c>
      <c r="CO109">
        <v>100201200</v>
      </c>
      <c r="CP109">
        <v>100708100</v>
      </c>
      <c r="CQ109">
        <v>100626200</v>
      </c>
      <c r="CR109">
        <v>101329100</v>
      </c>
      <c r="CS109">
        <v>101811700</v>
      </c>
      <c r="CT109">
        <v>102435500</v>
      </c>
      <c r="CU109">
        <v>102383700</v>
      </c>
      <c r="CV109">
        <v>103845100</v>
      </c>
      <c r="CW109">
        <v>104805900</v>
      </c>
      <c r="CX109">
        <v>105570200</v>
      </c>
      <c r="CY109">
        <v>106271900</v>
      </c>
      <c r="CZ109">
        <v>108104100</v>
      </c>
      <c r="DA109">
        <v>109429300</v>
      </c>
      <c r="DB109">
        <v>108218900</v>
      </c>
      <c r="DC109">
        <v>108101300</v>
      </c>
      <c r="DD109">
        <v>109289400</v>
      </c>
      <c r="DE109">
        <v>109973800</v>
      </c>
      <c r="DF109">
        <v>110798200</v>
      </c>
      <c r="DG109">
        <v>111072000</v>
      </c>
      <c r="DH109">
        <v>111246500</v>
      </c>
      <c r="DI109">
        <v>113618200</v>
      </c>
      <c r="DJ109">
        <v>112325700</v>
      </c>
      <c r="DK109">
        <v>114103800</v>
      </c>
      <c r="DL109">
        <v>116385900</v>
      </c>
      <c r="DM109">
        <v>116481200</v>
      </c>
      <c r="DN109">
        <v>118833500</v>
      </c>
      <c r="DO109">
        <v>116369700</v>
      </c>
      <c r="DP109">
        <v>118218000</v>
      </c>
      <c r="DQ109">
        <v>120349400</v>
      </c>
      <c r="DR109">
        <v>122185300</v>
      </c>
      <c r="DS109">
        <v>122777500</v>
      </c>
      <c r="DT109">
        <v>119927900</v>
      </c>
      <c r="DU109">
        <v>121307500</v>
      </c>
      <c r="DV109">
        <v>123001700</v>
      </c>
      <c r="DW109">
        <v>124697500</v>
      </c>
      <c r="DX109">
        <v>123751400</v>
      </c>
      <c r="DY109">
        <v>113114800</v>
      </c>
      <c r="DZ109">
        <v>121365600</v>
      </c>
      <c r="EA109">
        <v>125459500</v>
      </c>
      <c r="EB109">
        <v>129630000</v>
      </c>
      <c r="EC109">
        <v>129475900</v>
      </c>
      <c r="ED109">
        <v>128431000</v>
      </c>
      <c r="EE109">
        <v>130335800</v>
      </c>
      <c r="EF109">
        <v>133302800</v>
      </c>
      <c r="EG109">
        <v>132993100</v>
      </c>
      <c r="EH109">
        <v>132159000</v>
      </c>
      <c r="EI109">
        <v>126997600</v>
      </c>
      <c r="EJ109">
        <v>128710400</v>
      </c>
      <c r="EK109">
        <v>131968700</v>
      </c>
      <c r="EL109">
        <v>133851300</v>
      </c>
      <c r="EM109">
        <v>135423700</v>
      </c>
    </row>
    <row r="110" spans="1:143" x14ac:dyDescent="0.3">
      <c r="A110" t="s">
        <v>279</v>
      </c>
      <c r="B110" t="s">
        <v>132</v>
      </c>
      <c r="C110" t="s">
        <v>357</v>
      </c>
      <c r="D110" t="s">
        <v>133</v>
      </c>
      <c r="E110" t="s">
        <v>358</v>
      </c>
      <c r="F110" t="s">
        <v>276</v>
      </c>
      <c r="G110" t="s">
        <v>398</v>
      </c>
      <c r="H110" t="s">
        <v>135</v>
      </c>
      <c r="I110" t="s">
        <v>360</v>
      </c>
      <c r="J110" t="s">
        <v>135</v>
      </c>
      <c r="K110" t="s">
        <v>360</v>
      </c>
      <c r="L110" t="s">
        <v>136</v>
      </c>
      <c r="M110" t="s">
        <v>361</v>
      </c>
      <c r="N110" t="s">
        <v>137</v>
      </c>
      <c r="O110" t="s">
        <v>362</v>
      </c>
      <c r="P110" t="s">
        <v>144</v>
      </c>
      <c r="Q110" t="s">
        <v>368</v>
      </c>
      <c r="R110" t="s">
        <v>137</v>
      </c>
      <c r="S110" t="s">
        <v>362</v>
      </c>
      <c r="T110" t="s">
        <v>139</v>
      </c>
      <c r="U110" t="s">
        <v>364</v>
      </c>
      <c r="V110" t="s">
        <v>148</v>
      </c>
      <c r="W110" t="s">
        <v>370</v>
      </c>
      <c r="X110" t="s">
        <v>141</v>
      </c>
      <c r="Y110" t="s">
        <v>366</v>
      </c>
      <c r="Z110" t="s">
        <v>142</v>
      </c>
      <c r="AA110" t="s">
        <v>367</v>
      </c>
      <c r="AB110">
        <v>26495700</v>
      </c>
      <c r="AC110">
        <v>28064200</v>
      </c>
      <c r="AD110">
        <v>29041700</v>
      </c>
      <c r="AE110">
        <v>29147800</v>
      </c>
      <c r="AF110">
        <v>29607800</v>
      </c>
      <c r="AG110">
        <v>29637000</v>
      </c>
      <c r="AH110">
        <v>30734700</v>
      </c>
      <c r="AI110">
        <v>31285500</v>
      </c>
      <c r="AJ110">
        <v>31501500</v>
      </c>
      <c r="AK110">
        <v>32779300</v>
      </c>
      <c r="AL110">
        <v>33805900</v>
      </c>
      <c r="AM110">
        <v>35579700</v>
      </c>
      <c r="AN110">
        <v>36881000</v>
      </c>
      <c r="AO110">
        <v>33276900</v>
      </c>
      <c r="AP110">
        <v>32952900</v>
      </c>
      <c r="AQ110">
        <v>33702400</v>
      </c>
      <c r="AR110">
        <v>34684900</v>
      </c>
      <c r="AS110">
        <v>36351200</v>
      </c>
      <c r="AT110">
        <v>39146700</v>
      </c>
      <c r="AU110">
        <v>41665600</v>
      </c>
      <c r="AV110">
        <v>41807300</v>
      </c>
      <c r="AW110">
        <v>41738300</v>
      </c>
      <c r="AX110">
        <v>44747300</v>
      </c>
      <c r="AY110">
        <v>44053900</v>
      </c>
      <c r="AZ110">
        <v>43927200</v>
      </c>
      <c r="BA110">
        <v>44259800</v>
      </c>
      <c r="BB110">
        <v>44738200</v>
      </c>
      <c r="BC110">
        <v>42975000</v>
      </c>
      <c r="BD110">
        <v>46418300</v>
      </c>
      <c r="BE110">
        <v>47861000</v>
      </c>
      <c r="BF110">
        <v>48512700</v>
      </c>
      <c r="BG110">
        <v>49357000</v>
      </c>
      <c r="BH110">
        <v>49330700</v>
      </c>
      <c r="BI110">
        <v>49403700</v>
      </c>
      <c r="BJ110">
        <v>50050400</v>
      </c>
      <c r="BK110">
        <v>53221100</v>
      </c>
      <c r="BL110">
        <v>56916600</v>
      </c>
      <c r="BM110">
        <v>59154600</v>
      </c>
      <c r="BN110">
        <v>60217000</v>
      </c>
      <c r="BO110">
        <v>60981700</v>
      </c>
      <c r="BP110">
        <v>59825700</v>
      </c>
      <c r="BQ110">
        <v>60397900</v>
      </c>
      <c r="BR110">
        <v>62298000</v>
      </c>
      <c r="BS110">
        <v>63898500</v>
      </c>
      <c r="BT110">
        <v>62747500</v>
      </c>
      <c r="BU110">
        <v>62201300</v>
      </c>
      <c r="BV110">
        <v>64954300</v>
      </c>
      <c r="BW110">
        <v>64568100</v>
      </c>
      <c r="BX110">
        <v>67886000</v>
      </c>
      <c r="BY110">
        <v>68668200</v>
      </c>
      <c r="BZ110">
        <v>69389500</v>
      </c>
      <c r="CA110">
        <v>71733900</v>
      </c>
      <c r="CB110">
        <v>73069400</v>
      </c>
      <c r="CC110">
        <v>76289400</v>
      </c>
      <c r="CD110">
        <v>75471600</v>
      </c>
      <c r="CE110">
        <v>70904800</v>
      </c>
      <c r="CF110">
        <v>71515300</v>
      </c>
      <c r="CG110">
        <v>75128500</v>
      </c>
      <c r="CH110">
        <v>81776100</v>
      </c>
      <c r="CI110">
        <v>82257300</v>
      </c>
      <c r="CJ110">
        <v>85461700</v>
      </c>
      <c r="CK110">
        <v>90227200</v>
      </c>
      <c r="CL110">
        <v>92775000</v>
      </c>
      <c r="CM110">
        <v>94444300</v>
      </c>
      <c r="CN110">
        <v>95998700</v>
      </c>
      <c r="CO110">
        <v>95785700</v>
      </c>
      <c r="CP110">
        <v>99122800</v>
      </c>
      <c r="CQ110">
        <v>101284200</v>
      </c>
      <c r="CR110">
        <v>100276500</v>
      </c>
      <c r="CS110">
        <v>100168200</v>
      </c>
      <c r="CT110">
        <v>100132000</v>
      </c>
      <c r="CU110">
        <v>100233700</v>
      </c>
      <c r="CV110">
        <v>102783800</v>
      </c>
      <c r="CW110">
        <v>104162200</v>
      </c>
      <c r="CX110">
        <v>104624300</v>
      </c>
      <c r="CY110">
        <v>105445000</v>
      </c>
      <c r="CZ110">
        <v>107420300</v>
      </c>
      <c r="DA110">
        <v>106449200</v>
      </c>
      <c r="DB110">
        <v>103397200</v>
      </c>
      <c r="DC110">
        <v>105387700</v>
      </c>
      <c r="DD110">
        <v>110596900</v>
      </c>
      <c r="DE110">
        <v>109632300</v>
      </c>
      <c r="DF110">
        <v>110344700</v>
      </c>
      <c r="DG110">
        <v>110559500</v>
      </c>
      <c r="DH110">
        <v>113824400</v>
      </c>
      <c r="DI110">
        <v>115040900</v>
      </c>
      <c r="DJ110">
        <v>111811300</v>
      </c>
      <c r="DK110">
        <v>118154000</v>
      </c>
      <c r="DL110">
        <v>122731000</v>
      </c>
      <c r="DM110">
        <v>121095600</v>
      </c>
      <c r="DN110">
        <v>127833900</v>
      </c>
      <c r="DO110">
        <v>122984400</v>
      </c>
      <c r="DP110">
        <v>123152700</v>
      </c>
      <c r="DQ110">
        <v>126804900</v>
      </c>
      <c r="DR110">
        <v>130427700</v>
      </c>
      <c r="DS110">
        <v>125264900</v>
      </c>
      <c r="DT110">
        <v>121933900</v>
      </c>
      <c r="DU110">
        <v>122169600</v>
      </c>
      <c r="DV110">
        <v>121441200</v>
      </c>
      <c r="DW110">
        <v>119856500</v>
      </c>
      <c r="DX110">
        <v>118517400</v>
      </c>
      <c r="DY110">
        <v>115560400</v>
      </c>
      <c r="DZ110">
        <v>122430900</v>
      </c>
      <c r="EA110">
        <v>124408700</v>
      </c>
      <c r="EB110">
        <v>128980200</v>
      </c>
      <c r="EC110">
        <v>129682100</v>
      </c>
      <c r="ED110">
        <v>135318600</v>
      </c>
      <c r="EE110">
        <v>136188700</v>
      </c>
      <c r="EF110">
        <v>140878700</v>
      </c>
      <c r="EG110">
        <v>140709500</v>
      </c>
      <c r="EH110">
        <v>139529600</v>
      </c>
      <c r="EI110">
        <v>132987300</v>
      </c>
      <c r="EJ110">
        <v>132420500</v>
      </c>
      <c r="EK110">
        <v>129822700</v>
      </c>
      <c r="EL110">
        <v>138231500</v>
      </c>
      <c r="EM110">
        <v>142975200</v>
      </c>
    </row>
    <row r="111" spans="1:143" x14ac:dyDescent="0.3">
      <c r="A111" t="s">
        <v>280</v>
      </c>
      <c r="B111" t="s">
        <v>132</v>
      </c>
      <c r="C111" t="s">
        <v>357</v>
      </c>
      <c r="D111" t="s">
        <v>133</v>
      </c>
      <c r="E111" t="s">
        <v>358</v>
      </c>
      <c r="F111" t="s">
        <v>281</v>
      </c>
      <c r="G111" t="s">
        <v>399</v>
      </c>
      <c r="H111" t="s">
        <v>135</v>
      </c>
      <c r="I111" t="s">
        <v>360</v>
      </c>
      <c r="J111" t="s">
        <v>135</v>
      </c>
      <c r="K111" t="s">
        <v>360</v>
      </c>
      <c r="L111" t="s">
        <v>136</v>
      </c>
      <c r="M111" t="s">
        <v>361</v>
      </c>
      <c r="N111" t="s">
        <v>137</v>
      </c>
      <c r="O111" t="s">
        <v>362</v>
      </c>
      <c r="P111" t="s">
        <v>138</v>
      </c>
      <c r="Q111" t="s">
        <v>363</v>
      </c>
      <c r="R111" t="s">
        <v>137</v>
      </c>
      <c r="S111" t="s">
        <v>362</v>
      </c>
      <c r="T111" t="s">
        <v>139</v>
      </c>
      <c r="U111" t="s">
        <v>364</v>
      </c>
      <c r="V111" t="s">
        <v>140</v>
      </c>
      <c r="W111" t="s">
        <v>365</v>
      </c>
      <c r="X111" t="s">
        <v>141</v>
      </c>
      <c r="Y111" t="s">
        <v>366</v>
      </c>
      <c r="Z111" t="s">
        <v>142</v>
      </c>
      <c r="AA111" t="s">
        <v>367</v>
      </c>
      <c r="AB111">
        <v>3557.6</v>
      </c>
      <c r="AC111">
        <v>3633.2</v>
      </c>
      <c r="AD111">
        <v>3633.7</v>
      </c>
      <c r="AE111">
        <v>3708.1</v>
      </c>
      <c r="AF111">
        <v>3755.6</v>
      </c>
      <c r="AG111">
        <v>3743.6</v>
      </c>
      <c r="AH111">
        <v>3866.2</v>
      </c>
      <c r="AI111">
        <v>3894.3</v>
      </c>
      <c r="AJ111">
        <v>3966.8</v>
      </c>
      <c r="AK111">
        <v>4084.3</v>
      </c>
      <c r="AL111">
        <v>4188</v>
      </c>
      <c r="AM111">
        <v>4286</v>
      </c>
      <c r="AN111">
        <v>4374.8999999999996</v>
      </c>
      <c r="AO111">
        <v>4437.6000000000004</v>
      </c>
      <c r="AP111">
        <v>4478.8</v>
      </c>
      <c r="AQ111">
        <v>4480.2</v>
      </c>
      <c r="AR111">
        <v>4404.7</v>
      </c>
      <c r="AS111">
        <v>4422</v>
      </c>
      <c r="AT111">
        <v>4367.2</v>
      </c>
      <c r="AU111">
        <v>4375.7</v>
      </c>
      <c r="AV111">
        <v>4470.3999999999996</v>
      </c>
      <c r="AW111">
        <v>4516</v>
      </c>
      <c r="AX111">
        <v>4584</v>
      </c>
      <c r="AY111">
        <v>4654</v>
      </c>
      <c r="AZ111">
        <v>4766.2</v>
      </c>
      <c r="BA111">
        <v>4783.2</v>
      </c>
      <c r="BB111">
        <v>4879.3</v>
      </c>
      <c r="BC111">
        <v>4995</v>
      </c>
      <c r="BD111">
        <v>5000.5</v>
      </c>
      <c r="BE111">
        <v>5157.2</v>
      </c>
      <c r="BF111">
        <v>5247.5</v>
      </c>
      <c r="BG111">
        <v>5326.7</v>
      </c>
      <c r="BH111">
        <v>5559.4</v>
      </c>
      <c r="BI111">
        <v>5642</v>
      </c>
      <c r="BJ111">
        <v>5801.4</v>
      </c>
      <c r="BK111">
        <v>5904.8</v>
      </c>
      <c r="BL111">
        <v>5961.3</v>
      </c>
      <c r="BM111">
        <v>6072.3</v>
      </c>
      <c r="BN111">
        <v>6111.7</v>
      </c>
      <c r="BO111">
        <v>6253</v>
      </c>
      <c r="BP111">
        <v>6388.5</v>
      </c>
      <c r="BQ111">
        <v>6490.3</v>
      </c>
      <c r="BR111">
        <v>6665.3</v>
      </c>
      <c r="BS111">
        <v>6788.9</v>
      </c>
      <c r="BT111">
        <v>6846.3</v>
      </c>
      <c r="BU111">
        <v>7003.5</v>
      </c>
      <c r="BV111">
        <v>7124.3</v>
      </c>
      <c r="BW111">
        <v>7318.7</v>
      </c>
      <c r="BX111">
        <v>7574.9</v>
      </c>
      <c r="BY111">
        <v>7767.9</v>
      </c>
      <c r="BZ111">
        <v>7976.1</v>
      </c>
      <c r="CA111">
        <v>8113.5</v>
      </c>
      <c r="CB111">
        <v>8073.8</v>
      </c>
      <c r="CC111">
        <v>8127.7</v>
      </c>
      <c r="CD111">
        <v>8026.5</v>
      </c>
      <c r="CE111">
        <v>7962.9</v>
      </c>
      <c r="CF111">
        <v>6939</v>
      </c>
      <c r="CG111">
        <v>6847.5</v>
      </c>
      <c r="CH111">
        <v>6875.7</v>
      </c>
      <c r="CI111">
        <v>6801</v>
      </c>
      <c r="CJ111">
        <v>6853.3</v>
      </c>
      <c r="CK111">
        <v>6939.5</v>
      </c>
      <c r="CL111">
        <v>6970.2</v>
      </c>
      <c r="CM111">
        <v>7135.2</v>
      </c>
      <c r="CN111">
        <v>7271.7</v>
      </c>
      <c r="CO111">
        <v>7375</v>
      </c>
      <c r="CP111">
        <v>7438.7</v>
      </c>
      <c r="CQ111">
        <v>7519.4</v>
      </c>
      <c r="CR111">
        <v>7559.7</v>
      </c>
      <c r="CS111">
        <v>7607.9</v>
      </c>
      <c r="CT111">
        <v>7764.7</v>
      </c>
      <c r="CU111">
        <v>7798.7</v>
      </c>
      <c r="CV111">
        <v>7845.6</v>
      </c>
      <c r="CW111">
        <v>7930.2</v>
      </c>
      <c r="CX111">
        <v>7988.1</v>
      </c>
      <c r="CY111">
        <v>8088.2</v>
      </c>
      <c r="CZ111">
        <v>8177.8</v>
      </c>
      <c r="DA111">
        <v>8229.4</v>
      </c>
      <c r="DB111">
        <v>8259.7000000000007</v>
      </c>
      <c r="DC111">
        <v>8291.4</v>
      </c>
      <c r="DD111">
        <v>8322.7000000000007</v>
      </c>
      <c r="DE111">
        <v>8387.2000000000007</v>
      </c>
      <c r="DF111">
        <v>8441.7999999999993</v>
      </c>
      <c r="DG111">
        <v>8469</v>
      </c>
      <c r="DH111">
        <v>8489.5</v>
      </c>
      <c r="DI111">
        <v>8562.1</v>
      </c>
      <c r="DJ111">
        <v>8661.9</v>
      </c>
      <c r="DK111">
        <v>8773.7000000000007</v>
      </c>
      <c r="DL111">
        <v>8866.1</v>
      </c>
      <c r="DM111">
        <v>8936.4</v>
      </c>
      <c r="DN111">
        <v>9027.7000000000007</v>
      </c>
      <c r="DO111">
        <v>9123.4</v>
      </c>
      <c r="DP111">
        <v>9209.7999999999993</v>
      </c>
      <c r="DQ111">
        <v>9323.4</v>
      </c>
      <c r="DR111">
        <v>9357.7000000000007</v>
      </c>
      <c r="DS111">
        <v>9497.2000000000007</v>
      </c>
      <c r="DT111">
        <v>9632.4</v>
      </c>
      <c r="DU111">
        <v>9769.6</v>
      </c>
      <c r="DV111">
        <v>9790.7000000000007</v>
      </c>
      <c r="DW111">
        <v>9921.9</v>
      </c>
      <c r="DX111">
        <v>9879.5</v>
      </c>
      <c r="DY111">
        <v>9359.9</v>
      </c>
      <c r="DZ111">
        <v>9935.1</v>
      </c>
      <c r="EA111">
        <v>9975.7999999999993</v>
      </c>
      <c r="EB111">
        <v>10152</v>
      </c>
      <c r="EC111">
        <v>10312.4</v>
      </c>
      <c r="ED111">
        <v>10484.299999999999</v>
      </c>
      <c r="EE111">
        <v>10619.2</v>
      </c>
      <c r="EF111">
        <v>10663.5</v>
      </c>
      <c r="EG111">
        <v>10604.2</v>
      </c>
      <c r="EH111">
        <v>10676.2</v>
      </c>
      <c r="EI111">
        <v>10640</v>
      </c>
      <c r="EJ111">
        <v>10434</v>
      </c>
      <c r="EK111">
        <v>10682.5</v>
      </c>
      <c r="EL111">
        <v>10678.9</v>
      </c>
      <c r="EM111">
        <v>10665.6</v>
      </c>
    </row>
    <row r="112" spans="1:143" x14ac:dyDescent="0.3">
      <c r="A112" t="s">
        <v>282</v>
      </c>
      <c r="B112" t="s">
        <v>132</v>
      </c>
      <c r="C112" t="s">
        <v>357</v>
      </c>
      <c r="D112" t="s">
        <v>133</v>
      </c>
      <c r="E112" t="s">
        <v>358</v>
      </c>
      <c r="F112" t="s">
        <v>281</v>
      </c>
      <c r="G112" t="s">
        <v>399</v>
      </c>
      <c r="H112" t="s">
        <v>135</v>
      </c>
      <c r="I112" t="s">
        <v>360</v>
      </c>
      <c r="J112" t="s">
        <v>135</v>
      </c>
      <c r="K112" t="s">
        <v>360</v>
      </c>
      <c r="L112" t="s">
        <v>136</v>
      </c>
      <c r="M112" t="s">
        <v>361</v>
      </c>
      <c r="N112" t="s">
        <v>137</v>
      </c>
      <c r="O112" t="s">
        <v>362</v>
      </c>
      <c r="P112" t="s">
        <v>138</v>
      </c>
      <c r="Q112" t="s">
        <v>363</v>
      </c>
      <c r="R112" t="s">
        <v>137</v>
      </c>
      <c r="S112" t="s">
        <v>362</v>
      </c>
      <c r="T112" t="s">
        <v>139</v>
      </c>
      <c r="U112" t="s">
        <v>364</v>
      </c>
      <c r="V112" t="s">
        <v>148</v>
      </c>
      <c r="W112" t="s">
        <v>370</v>
      </c>
      <c r="X112" t="s">
        <v>141</v>
      </c>
      <c r="Y112" t="s">
        <v>366</v>
      </c>
      <c r="Z112" t="s">
        <v>142</v>
      </c>
      <c r="AA112" t="s">
        <v>367</v>
      </c>
      <c r="AB112">
        <v>1550.2</v>
      </c>
      <c r="AC112">
        <v>1664.6</v>
      </c>
      <c r="AD112">
        <v>1797.8</v>
      </c>
      <c r="AE112">
        <v>1916.7</v>
      </c>
      <c r="AF112">
        <v>2033</v>
      </c>
      <c r="AG112">
        <v>2108.1999999999998</v>
      </c>
      <c r="AH112">
        <v>2264.6</v>
      </c>
      <c r="AI112">
        <v>2319.8000000000002</v>
      </c>
      <c r="AJ112">
        <v>2450.6</v>
      </c>
      <c r="AK112">
        <v>2506.4</v>
      </c>
      <c r="AL112">
        <v>2593.5</v>
      </c>
      <c r="AM112">
        <v>2716.4</v>
      </c>
      <c r="AN112">
        <v>2794.9</v>
      </c>
      <c r="AO112">
        <v>2847</v>
      </c>
      <c r="AP112">
        <v>2885.2</v>
      </c>
      <c r="AQ112">
        <v>2880.2</v>
      </c>
      <c r="AR112">
        <v>2774.6</v>
      </c>
      <c r="AS112">
        <v>2840.9</v>
      </c>
      <c r="AT112">
        <v>2750.7</v>
      </c>
      <c r="AU112">
        <v>2801.7</v>
      </c>
      <c r="AV112">
        <v>2921.8</v>
      </c>
      <c r="AW112">
        <v>2942.7</v>
      </c>
      <c r="AX112">
        <v>2953.9</v>
      </c>
      <c r="AY112">
        <v>3030.7</v>
      </c>
      <c r="AZ112">
        <v>3119.6</v>
      </c>
      <c r="BA112">
        <v>3141.2</v>
      </c>
      <c r="BB112">
        <v>3154.8</v>
      </c>
      <c r="BC112">
        <v>3200.2</v>
      </c>
      <c r="BD112">
        <v>3255.4</v>
      </c>
      <c r="BE112">
        <v>3367.1</v>
      </c>
      <c r="BF112">
        <v>3423.8</v>
      </c>
      <c r="BG112">
        <v>3461.3</v>
      </c>
      <c r="BH112">
        <v>3664.6</v>
      </c>
      <c r="BI112">
        <v>3668.2</v>
      </c>
      <c r="BJ112">
        <v>3751.5</v>
      </c>
      <c r="BK112">
        <v>3827.6</v>
      </c>
      <c r="BL112">
        <v>3879</v>
      </c>
      <c r="BM112">
        <v>4064.5</v>
      </c>
      <c r="BN112">
        <v>4144.3</v>
      </c>
      <c r="BO112">
        <v>4362.2</v>
      </c>
      <c r="BP112">
        <v>4485</v>
      </c>
      <c r="BQ112">
        <v>4619.1000000000004</v>
      </c>
      <c r="BR112">
        <v>4810</v>
      </c>
      <c r="BS112">
        <v>5071</v>
      </c>
      <c r="BT112">
        <v>5102.8999999999996</v>
      </c>
      <c r="BU112">
        <v>5197.2</v>
      </c>
      <c r="BV112">
        <v>5554.7</v>
      </c>
      <c r="BW112">
        <v>5859.7</v>
      </c>
      <c r="BX112">
        <v>6070.5</v>
      </c>
      <c r="BY112">
        <v>6353.5</v>
      </c>
      <c r="BZ112">
        <v>6663.7</v>
      </c>
      <c r="CA112">
        <v>6962</v>
      </c>
      <c r="CB112">
        <v>7227.6</v>
      </c>
      <c r="CC112">
        <v>7485.4</v>
      </c>
      <c r="CD112">
        <v>7442.2</v>
      </c>
      <c r="CE112">
        <v>7095.5</v>
      </c>
      <c r="CF112">
        <v>6364.8</v>
      </c>
      <c r="CG112">
        <v>6146.3</v>
      </c>
      <c r="CH112">
        <v>5896.3</v>
      </c>
      <c r="CI112">
        <v>5857.3</v>
      </c>
      <c r="CJ112">
        <v>6120.9</v>
      </c>
      <c r="CK112">
        <v>6204.8</v>
      </c>
      <c r="CL112">
        <v>6383.9</v>
      </c>
      <c r="CM112">
        <v>6492.6</v>
      </c>
      <c r="CN112">
        <v>6831.7</v>
      </c>
      <c r="CO112">
        <v>7024</v>
      </c>
      <c r="CP112">
        <v>7133.3</v>
      </c>
      <c r="CQ112">
        <v>7217.4</v>
      </c>
      <c r="CR112">
        <v>7350.8</v>
      </c>
      <c r="CS112">
        <v>7454.7</v>
      </c>
      <c r="CT112">
        <v>7638.1</v>
      </c>
      <c r="CU112">
        <v>7745.7</v>
      </c>
      <c r="CV112">
        <v>7790.1</v>
      </c>
      <c r="CW112">
        <v>7894.2</v>
      </c>
      <c r="CX112">
        <v>8037.5</v>
      </c>
      <c r="CY112">
        <v>8078.8</v>
      </c>
      <c r="CZ112">
        <v>8239.7999999999993</v>
      </c>
      <c r="DA112">
        <v>8251.7000000000007</v>
      </c>
      <c r="DB112">
        <v>8294.7000000000007</v>
      </c>
      <c r="DC112">
        <v>8303.4</v>
      </c>
      <c r="DD112">
        <v>8298.6</v>
      </c>
      <c r="DE112">
        <v>8393.1</v>
      </c>
      <c r="DF112">
        <v>8432.2000000000007</v>
      </c>
      <c r="DG112">
        <v>8496.7999999999993</v>
      </c>
      <c r="DH112">
        <v>8582.1</v>
      </c>
      <c r="DI112">
        <v>8648.7999999999993</v>
      </c>
      <c r="DJ112">
        <v>8789.2000000000007</v>
      </c>
      <c r="DK112">
        <v>8954.2999999999993</v>
      </c>
      <c r="DL112">
        <v>9190.5</v>
      </c>
      <c r="DM112">
        <v>9407.2000000000007</v>
      </c>
      <c r="DN112">
        <v>9588.2999999999993</v>
      </c>
      <c r="DO112">
        <v>9789.4</v>
      </c>
      <c r="DP112">
        <v>9928.4</v>
      </c>
      <c r="DQ112">
        <v>10130.799999999999</v>
      </c>
      <c r="DR112">
        <v>10310.5</v>
      </c>
      <c r="DS112">
        <v>10569.3</v>
      </c>
      <c r="DT112">
        <v>10662.1</v>
      </c>
      <c r="DU112">
        <v>10999.1</v>
      </c>
      <c r="DV112">
        <v>11069.8</v>
      </c>
      <c r="DW112">
        <v>11269.9</v>
      </c>
      <c r="DX112">
        <v>11391.7</v>
      </c>
      <c r="DY112">
        <v>10649.9</v>
      </c>
      <c r="DZ112">
        <v>11161.7</v>
      </c>
      <c r="EA112">
        <v>11442.8</v>
      </c>
      <c r="EB112">
        <v>11868.9</v>
      </c>
      <c r="EC112">
        <v>12282.8</v>
      </c>
      <c r="ED112">
        <v>12891.5</v>
      </c>
      <c r="EE112">
        <v>13490</v>
      </c>
      <c r="EF112">
        <v>14356.9</v>
      </c>
      <c r="EG112">
        <v>15056</v>
      </c>
      <c r="EH112">
        <v>15800</v>
      </c>
      <c r="EI112">
        <v>16159.7</v>
      </c>
      <c r="EJ112">
        <v>16008.3</v>
      </c>
      <c r="EK112">
        <v>16303</v>
      </c>
      <c r="EL112">
        <v>16363.2</v>
      </c>
      <c r="EM112">
        <v>16390.3</v>
      </c>
    </row>
    <row r="113" spans="1:143" x14ac:dyDescent="0.3">
      <c r="A113" t="s">
        <v>283</v>
      </c>
      <c r="B113" t="s">
        <v>132</v>
      </c>
      <c r="C113" t="s">
        <v>357</v>
      </c>
      <c r="D113" t="s">
        <v>133</v>
      </c>
      <c r="E113" t="s">
        <v>358</v>
      </c>
      <c r="F113" t="s">
        <v>281</v>
      </c>
      <c r="G113" t="s">
        <v>399</v>
      </c>
      <c r="H113" t="s">
        <v>135</v>
      </c>
      <c r="I113" t="s">
        <v>360</v>
      </c>
      <c r="J113" t="s">
        <v>135</v>
      </c>
      <c r="K113" t="s">
        <v>360</v>
      </c>
      <c r="L113" t="s">
        <v>136</v>
      </c>
      <c r="M113" t="s">
        <v>361</v>
      </c>
      <c r="N113" t="s">
        <v>137</v>
      </c>
      <c r="O113" t="s">
        <v>362</v>
      </c>
      <c r="P113" t="s">
        <v>144</v>
      </c>
      <c r="Q113" t="s">
        <v>368</v>
      </c>
      <c r="R113" t="s">
        <v>137</v>
      </c>
      <c r="S113" t="s">
        <v>362</v>
      </c>
      <c r="T113" t="s">
        <v>139</v>
      </c>
      <c r="U113" t="s">
        <v>364</v>
      </c>
      <c r="V113" t="s">
        <v>140</v>
      </c>
      <c r="W113" t="s">
        <v>365</v>
      </c>
      <c r="X113" t="s">
        <v>141</v>
      </c>
      <c r="Y113" t="s">
        <v>366</v>
      </c>
      <c r="Z113" t="s">
        <v>142</v>
      </c>
      <c r="AA113" t="s">
        <v>367</v>
      </c>
      <c r="AB113">
        <v>487.7</v>
      </c>
      <c r="AC113">
        <v>482.1</v>
      </c>
      <c r="AD113">
        <v>488.8</v>
      </c>
      <c r="AE113">
        <v>497.8</v>
      </c>
      <c r="AF113">
        <v>500.6</v>
      </c>
      <c r="AG113">
        <v>491.1</v>
      </c>
      <c r="AH113">
        <v>515.70000000000005</v>
      </c>
      <c r="AI113">
        <v>512.9</v>
      </c>
      <c r="AJ113">
        <v>537.9</v>
      </c>
      <c r="AK113">
        <v>542.5</v>
      </c>
      <c r="AL113">
        <v>553.6</v>
      </c>
      <c r="AM113">
        <v>589.20000000000005</v>
      </c>
      <c r="AN113">
        <v>619.6</v>
      </c>
      <c r="AO113">
        <v>638.70000000000005</v>
      </c>
      <c r="AP113">
        <v>640.70000000000005</v>
      </c>
      <c r="AQ113">
        <v>631.20000000000005</v>
      </c>
      <c r="AR113">
        <v>604</v>
      </c>
      <c r="AS113">
        <v>620.70000000000005</v>
      </c>
      <c r="AT113">
        <v>620.29999999999995</v>
      </c>
      <c r="AU113">
        <v>607.9</v>
      </c>
      <c r="AV113">
        <v>642.4</v>
      </c>
      <c r="AW113">
        <v>674</v>
      </c>
      <c r="AX113">
        <v>688</v>
      </c>
      <c r="AY113">
        <v>735.3</v>
      </c>
      <c r="AZ113">
        <v>758.1</v>
      </c>
      <c r="BA113">
        <v>770.7</v>
      </c>
      <c r="BB113">
        <v>780.6</v>
      </c>
      <c r="BC113">
        <v>814.5</v>
      </c>
      <c r="BD113">
        <v>791.6</v>
      </c>
      <c r="BE113">
        <v>826.2</v>
      </c>
      <c r="BF113">
        <v>837</v>
      </c>
      <c r="BG113">
        <v>830.7</v>
      </c>
      <c r="BH113">
        <v>906.2</v>
      </c>
      <c r="BI113">
        <v>892.5</v>
      </c>
      <c r="BJ113">
        <v>954.3</v>
      </c>
      <c r="BK113">
        <v>977.1</v>
      </c>
      <c r="BL113">
        <v>997.6</v>
      </c>
      <c r="BM113">
        <v>1040.7</v>
      </c>
      <c r="BN113">
        <v>1049.5</v>
      </c>
      <c r="BO113">
        <v>1090.3</v>
      </c>
      <c r="BP113">
        <v>1097.2</v>
      </c>
      <c r="BQ113">
        <v>1115.2</v>
      </c>
      <c r="BR113">
        <v>1161.5999999999999</v>
      </c>
      <c r="BS113">
        <v>1216.5</v>
      </c>
      <c r="BT113">
        <v>1227.5</v>
      </c>
      <c r="BU113">
        <v>1248.5999999999999</v>
      </c>
      <c r="BV113">
        <v>1265.4000000000001</v>
      </c>
      <c r="BW113">
        <v>1291.5</v>
      </c>
      <c r="BX113">
        <v>1280.7</v>
      </c>
      <c r="BY113">
        <v>1322.3</v>
      </c>
      <c r="BZ113">
        <v>1342.9</v>
      </c>
      <c r="CA113">
        <v>1330.8</v>
      </c>
      <c r="CB113">
        <v>1391.1</v>
      </c>
      <c r="CC113">
        <v>1409.6</v>
      </c>
      <c r="CD113">
        <v>1322.4</v>
      </c>
      <c r="CE113">
        <v>1251.0999999999999</v>
      </c>
      <c r="CF113">
        <v>1172</v>
      </c>
      <c r="CG113">
        <v>1125.5999999999999</v>
      </c>
      <c r="CH113">
        <v>1131.8</v>
      </c>
      <c r="CI113">
        <v>1102.7</v>
      </c>
      <c r="CJ113">
        <v>1146.3</v>
      </c>
      <c r="CK113">
        <v>1212.7</v>
      </c>
      <c r="CL113">
        <v>1254.7</v>
      </c>
      <c r="CM113">
        <v>1331.7</v>
      </c>
      <c r="CN113">
        <v>1350.1</v>
      </c>
      <c r="CO113">
        <v>1373.4</v>
      </c>
      <c r="CP113">
        <v>1374.4</v>
      </c>
      <c r="CQ113">
        <v>1353.4</v>
      </c>
      <c r="CR113">
        <v>1370.6</v>
      </c>
      <c r="CS113">
        <v>1381.4</v>
      </c>
      <c r="CT113">
        <v>1473.1</v>
      </c>
      <c r="CU113">
        <v>1478.9</v>
      </c>
      <c r="CV113">
        <v>1481.8</v>
      </c>
      <c r="CW113">
        <v>1483.6</v>
      </c>
      <c r="CX113">
        <v>1493</v>
      </c>
      <c r="CY113">
        <v>1529</v>
      </c>
      <c r="CZ113">
        <v>1555.2</v>
      </c>
      <c r="DA113">
        <v>1564.3</v>
      </c>
      <c r="DB113">
        <v>1550.5</v>
      </c>
      <c r="DC113">
        <v>1575.5</v>
      </c>
      <c r="DD113">
        <v>1594.7</v>
      </c>
      <c r="DE113">
        <v>1602.7</v>
      </c>
      <c r="DF113">
        <v>1602.3</v>
      </c>
      <c r="DG113">
        <v>1632.3</v>
      </c>
      <c r="DH113">
        <v>1629.7</v>
      </c>
      <c r="DI113">
        <v>1648.2</v>
      </c>
      <c r="DJ113">
        <v>1675.3</v>
      </c>
      <c r="DK113">
        <v>1673.5</v>
      </c>
      <c r="DL113">
        <v>1712.4</v>
      </c>
      <c r="DM113">
        <v>1732.4</v>
      </c>
      <c r="DN113">
        <v>1767.2</v>
      </c>
      <c r="DO113">
        <v>1780.7</v>
      </c>
      <c r="DP113">
        <v>1798.3</v>
      </c>
      <c r="DQ113">
        <v>1811.3</v>
      </c>
      <c r="DR113">
        <v>1818.1</v>
      </c>
      <c r="DS113">
        <v>1845.2</v>
      </c>
      <c r="DT113">
        <v>1873.6</v>
      </c>
      <c r="DU113">
        <v>1887.6</v>
      </c>
      <c r="DV113">
        <v>1891.9</v>
      </c>
      <c r="DW113">
        <v>1908.6</v>
      </c>
      <c r="DX113">
        <v>1911.2</v>
      </c>
      <c r="DY113">
        <v>1812.7</v>
      </c>
      <c r="DZ113">
        <v>1950.3</v>
      </c>
      <c r="EA113">
        <v>1987.5</v>
      </c>
      <c r="EB113">
        <v>2036.9</v>
      </c>
      <c r="EC113">
        <v>2096.4</v>
      </c>
      <c r="ED113">
        <v>2151.1999999999998</v>
      </c>
      <c r="EE113">
        <v>2199.5</v>
      </c>
      <c r="EF113">
        <v>2223.8000000000002</v>
      </c>
      <c r="EG113">
        <v>2225.1999999999998</v>
      </c>
      <c r="EH113">
        <v>2210.5</v>
      </c>
      <c r="EI113">
        <v>2176.8000000000002</v>
      </c>
      <c r="EJ113">
        <v>2144.3000000000002</v>
      </c>
      <c r="EK113">
        <v>2114.4</v>
      </c>
      <c r="EL113">
        <v>2090.6</v>
      </c>
      <c r="EM113">
        <v>2077</v>
      </c>
    </row>
    <row r="114" spans="1:143" x14ac:dyDescent="0.3">
      <c r="A114" t="s">
        <v>284</v>
      </c>
      <c r="B114" t="s">
        <v>132</v>
      </c>
      <c r="C114" t="s">
        <v>357</v>
      </c>
      <c r="D114" t="s">
        <v>133</v>
      </c>
      <c r="E114" t="s">
        <v>358</v>
      </c>
      <c r="F114" t="s">
        <v>281</v>
      </c>
      <c r="G114" t="s">
        <v>399</v>
      </c>
      <c r="H114" t="s">
        <v>135</v>
      </c>
      <c r="I114" t="s">
        <v>360</v>
      </c>
      <c r="J114" t="s">
        <v>135</v>
      </c>
      <c r="K114" t="s">
        <v>360</v>
      </c>
      <c r="L114" t="s">
        <v>136</v>
      </c>
      <c r="M114" t="s">
        <v>361</v>
      </c>
      <c r="N114" t="s">
        <v>137</v>
      </c>
      <c r="O114" t="s">
        <v>362</v>
      </c>
      <c r="P114" t="s">
        <v>144</v>
      </c>
      <c r="Q114" t="s">
        <v>368</v>
      </c>
      <c r="R114" t="s">
        <v>137</v>
      </c>
      <c r="S114" t="s">
        <v>362</v>
      </c>
      <c r="T114" t="s">
        <v>139</v>
      </c>
      <c r="U114" t="s">
        <v>364</v>
      </c>
      <c r="V114" t="s">
        <v>148</v>
      </c>
      <c r="W114" t="s">
        <v>370</v>
      </c>
      <c r="X114" t="s">
        <v>141</v>
      </c>
      <c r="Y114" t="s">
        <v>366</v>
      </c>
      <c r="Z114" t="s">
        <v>142</v>
      </c>
      <c r="AA114" t="s">
        <v>367</v>
      </c>
      <c r="AB114">
        <v>312.8</v>
      </c>
      <c r="AC114">
        <v>310.8</v>
      </c>
      <c r="AD114">
        <v>329.5</v>
      </c>
      <c r="AE114">
        <v>346.9</v>
      </c>
      <c r="AF114">
        <v>369.2</v>
      </c>
      <c r="AG114">
        <v>366.5</v>
      </c>
      <c r="AH114">
        <v>405.5</v>
      </c>
      <c r="AI114">
        <v>419.7</v>
      </c>
      <c r="AJ114">
        <v>468.3</v>
      </c>
      <c r="AK114">
        <v>449</v>
      </c>
      <c r="AL114">
        <v>455.3</v>
      </c>
      <c r="AM114">
        <v>499.8</v>
      </c>
      <c r="AN114">
        <v>510.7</v>
      </c>
      <c r="AO114">
        <v>521.20000000000005</v>
      </c>
      <c r="AP114">
        <v>511.1</v>
      </c>
      <c r="AQ114">
        <v>498.6</v>
      </c>
      <c r="AR114">
        <v>467.2</v>
      </c>
      <c r="AS114">
        <v>486.4</v>
      </c>
      <c r="AT114">
        <v>485.7</v>
      </c>
      <c r="AU114">
        <v>483.1</v>
      </c>
      <c r="AV114">
        <v>521.70000000000005</v>
      </c>
      <c r="AW114">
        <v>550.5</v>
      </c>
      <c r="AX114">
        <v>560.5</v>
      </c>
      <c r="AY114">
        <v>599.20000000000005</v>
      </c>
      <c r="AZ114">
        <v>601.4</v>
      </c>
      <c r="BA114">
        <v>617.1</v>
      </c>
      <c r="BB114">
        <v>605.29999999999995</v>
      </c>
      <c r="BC114">
        <v>622.9</v>
      </c>
      <c r="BD114">
        <v>590.70000000000005</v>
      </c>
      <c r="BE114">
        <v>631.6</v>
      </c>
      <c r="BF114">
        <v>625.20000000000005</v>
      </c>
      <c r="BG114">
        <v>629.79999999999995</v>
      </c>
      <c r="BH114">
        <v>678.4</v>
      </c>
      <c r="BI114">
        <v>653.6</v>
      </c>
      <c r="BJ114">
        <v>701.8</v>
      </c>
      <c r="BK114">
        <v>742.7</v>
      </c>
      <c r="BL114">
        <v>758.1</v>
      </c>
      <c r="BM114">
        <v>816.8</v>
      </c>
      <c r="BN114">
        <v>832.2</v>
      </c>
      <c r="BO114">
        <v>897.6</v>
      </c>
      <c r="BP114">
        <v>899</v>
      </c>
      <c r="BQ114">
        <v>920.4</v>
      </c>
      <c r="BR114">
        <v>981.8</v>
      </c>
      <c r="BS114">
        <v>1035.2</v>
      </c>
      <c r="BT114">
        <v>1036.9000000000001</v>
      </c>
      <c r="BU114">
        <v>1054.5</v>
      </c>
      <c r="BV114">
        <v>1055.3</v>
      </c>
      <c r="BW114">
        <v>1089.5</v>
      </c>
      <c r="BX114">
        <v>1091.8</v>
      </c>
      <c r="BY114">
        <v>1130.5</v>
      </c>
      <c r="BZ114">
        <v>1165.8</v>
      </c>
      <c r="CA114">
        <v>1232.7</v>
      </c>
      <c r="CB114">
        <v>1293.7</v>
      </c>
      <c r="CC114">
        <v>1348.8</v>
      </c>
      <c r="CD114">
        <v>1297.0999999999999</v>
      </c>
      <c r="CE114">
        <v>1170.5999999999999</v>
      </c>
      <c r="CF114">
        <v>1062.0999999999999</v>
      </c>
      <c r="CG114">
        <v>1017.5</v>
      </c>
      <c r="CH114">
        <v>1014.1</v>
      </c>
      <c r="CI114">
        <v>977</v>
      </c>
      <c r="CJ114">
        <v>1072.8</v>
      </c>
      <c r="CK114">
        <v>1164.8</v>
      </c>
      <c r="CL114">
        <v>1207.7</v>
      </c>
      <c r="CM114">
        <v>1304.0999999999999</v>
      </c>
      <c r="CN114">
        <v>1404.3</v>
      </c>
      <c r="CO114">
        <v>1439.4</v>
      </c>
      <c r="CP114">
        <v>1460.1</v>
      </c>
      <c r="CQ114">
        <v>1458.2</v>
      </c>
      <c r="CR114">
        <v>1491.9</v>
      </c>
      <c r="CS114">
        <v>1506.5</v>
      </c>
      <c r="CT114">
        <v>1608.5</v>
      </c>
      <c r="CU114">
        <v>1619</v>
      </c>
      <c r="CV114">
        <v>1545</v>
      </c>
      <c r="CW114">
        <v>1537</v>
      </c>
      <c r="CX114">
        <v>1534.6</v>
      </c>
      <c r="CY114">
        <v>1569.2</v>
      </c>
      <c r="CZ114">
        <v>1599.6</v>
      </c>
      <c r="DA114">
        <v>1595.2</v>
      </c>
      <c r="DB114">
        <v>1573.8</v>
      </c>
      <c r="DC114">
        <v>1594.9</v>
      </c>
      <c r="DD114">
        <v>1621.2</v>
      </c>
      <c r="DE114">
        <v>1608.3</v>
      </c>
      <c r="DF114">
        <v>1585.4</v>
      </c>
      <c r="DG114">
        <v>1617.1</v>
      </c>
      <c r="DH114">
        <v>1613.8</v>
      </c>
      <c r="DI114">
        <v>1639.3</v>
      </c>
      <c r="DJ114">
        <v>1646.7</v>
      </c>
      <c r="DK114">
        <v>1667.9</v>
      </c>
      <c r="DL114">
        <v>1733.6</v>
      </c>
      <c r="DM114">
        <v>1764.5</v>
      </c>
      <c r="DN114">
        <v>1823.3</v>
      </c>
      <c r="DO114">
        <v>1850.9</v>
      </c>
      <c r="DP114">
        <v>1839</v>
      </c>
      <c r="DQ114">
        <v>1858.3</v>
      </c>
      <c r="DR114">
        <v>1896</v>
      </c>
      <c r="DS114">
        <v>1950.8</v>
      </c>
      <c r="DT114">
        <v>1965.6</v>
      </c>
      <c r="DU114">
        <v>1952</v>
      </c>
      <c r="DV114">
        <v>1948</v>
      </c>
      <c r="DW114">
        <v>2004.4</v>
      </c>
      <c r="DX114">
        <v>2047.9</v>
      </c>
      <c r="DY114">
        <v>1836.4</v>
      </c>
      <c r="DZ114">
        <v>1923.7</v>
      </c>
      <c r="EA114">
        <v>1976.4</v>
      </c>
      <c r="EB114">
        <v>2073</v>
      </c>
      <c r="EC114">
        <v>2159.4</v>
      </c>
      <c r="ED114">
        <v>2299.1</v>
      </c>
      <c r="EE114">
        <v>2462.9</v>
      </c>
      <c r="EF114">
        <v>2632.5</v>
      </c>
      <c r="EG114">
        <v>2770.5</v>
      </c>
      <c r="EH114">
        <v>2803.1</v>
      </c>
      <c r="EI114">
        <v>2768.6</v>
      </c>
      <c r="EJ114">
        <v>2675.5</v>
      </c>
      <c r="EK114">
        <v>2597.9</v>
      </c>
      <c r="EL114">
        <v>2512.1999999999998</v>
      </c>
      <c r="EM114">
        <v>2453.3000000000002</v>
      </c>
    </row>
    <row r="115" spans="1:143" x14ac:dyDescent="0.3">
      <c r="A115" t="s">
        <v>285</v>
      </c>
      <c r="B115" t="s">
        <v>132</v>
      </c>
      <c r="C115" t="s">
        <v>357</v>
      </c>
      <c r="D115" t="s">
        <v>133</v>
      </c>
      <c r="E115" t="s">
        <v>358</v>
      </c>
      <c r="F115" t="s">
        <v>286</v>
      </c>
      <c r="G115" t="s">
        <v>400</v>
      </c>
      <c r="H115" t="s">
        <v>135</v>
      </c>
      <c r="I115" t="s">
        <v>360</v>
      </c>
      <c r="J115" t="s">
        <v>135</v>
      </c>
      <c r="K115" t="s">
        <v>360</v>
      </c>
      <c r="L115" t="s">
        <v>136</v>
      </c>
      <c r="M115" t="s">
        <v>361</v>
      </c>
      <c r="N115" t="s">
        <v>137</v>
      </c>
      <c r="O115" t="s">
        <v>362</v>
      </c>
      <c r="P115" t="s">
        <v>138</v>
      </c>
      <c r="Q115" t="s">
        <v>363</v>
      </c>
      <c r="R115" t="s">
        <v>137</v>
      </c>
      <c r="S115" t="s">
        <v>362</v>
      </c>
      <c r="T115" t="s">
        <v>139</v>
      </c>
      <c r="U115" t="s">
        <v>364</v>
      </c>
      <c r="V115" t="s">
        <v>140</v>
      </c>
      <c r="W115" t="s">
        <v>365</v>
      </c>
      <c r="X115" t="s">
        <v>141</v>
      </c>
      <c r="Y115" t="s">
        <v>366</v>
      </c>
      <c r="Z115" t="s">
        <v>142</v>
      </c>
      <c r="AA115" t="s">
        <v>367</v>
      </c>
      <c r="AB115">
        <v>6328.6</v>
      </c>
      <c r="AC115">
        <v>6347.8</v>
      </c>
      <c r="AD115">
        <v>6419.2</v>
      </c>
      <c r="AE115">
        <v>6534.4</v>
      </c>
      <c r="AF115">
        <v>6588.8</v>
      </c>
      <c r="AG115">
        <v>6040.5</v>
      </c>
      <c r="AH115">
        <v>6616.5</v>
      </c>
      <c r="AI115">
        <v>6674.1</v>
      </c>
      <c r="AJ115">
        <v>6672.9</v>
      </c>
      <c r="AK115">
        <v>6751.5</v>
      </c>
      <c r="AL115">
        <v>6807.5</v>
      </c>
      <c r="AM115">
        <v>6889</v>
      </c>
      <c r="AN115">
        <v>6958.2</v>
      </c>
      <c r="AO115">
        <v>7217.7</v>
      </c>
      <c r="AP115">
        <v>7346.9</v>
      </c>
      <c r="AQ115">
        <v>7382.6</v>
      </c>
      <c r="AR115">
        <v>7585.9</v>
      </c>
      <c r="AS115">
        <v>7725.1</v>
      </c>
      <c r="AT115">
        <v>7902</v>
      </c>
      <c r="AU115">
        <v>7948.5</v>
      </c>
      <c r="AV115">
        <v>8249.5</v>
      </c>
      <c r="AW115">
        <v>8157.3</v>
      </c>
      <c r="AX115">
        <v>8298</v>
      </c>
      <c r="AY115">
        <v>8364.2999999999993</v>
      </c>
      <c r="AZ115">
        <v>8500.2999999999993</v>
      </c>
      <c r="BA115">
        <v>8411.2999999999993</v>
      </c>
      <c r="BB115">
        <v>8570.7000000000007</v>
      </c>
      <c r="BC115">
        <v>8782.9</v>
      </c>
      <c r="BD115">
        <v>8777.2000000000007</v>
      </c>
      <c r="BE115">
        <v>8932.2000000000007</v>
      </c>
      <c r="BF115">
        <v>8815.9</v>
      </c>
      <c r="BG115">
        <v>8800.6</v>
      </c>
      <c r="BH115">
        <v>8801.9</v>
      </c>
      <c r="BI115">
        <v>8992.1</v>
      </c>
      <c r="BJ115">
        <v>9033.5</v>
      </c>
      <c r="BK115">
        <v>9395.4</v>
      </c>
      <c r="BL115">
        <v>9340.7000000000007</v>
      </c>
      <c r="BM115">
        <v>9298.4</v>
      </c>
      <c r="BN115">
        <v>9542.2000000000007</v>
      </c>
      <c r="BO115">
        <v>9404.1</v>
      </c>
      <c r="BP115">
        <v>9264.6</v>
      </c>
      <c r="BQ115">
        <v>9379.7000000000007</v>
      </c>
      <c r="BR115">
        <v>9610</v>
      </c>
      <c r="BS115">
        <v>10143.9</v>
      </c>
      <c r="BT115">
        <v>10175.299999999999</v>
      </c>
      <c r="BU115">
        <v>10217.200000000001</v>
      </c>
      <c r="BV115">
        <v>10259.6</v>
      </c>
      <c r="BW115">
        <v>10371.299999999999</v>
      </c>
      <c r="BX115">
        <v>10950.6</v>
      </c>
      <c r="BY115">
        <v>11153</v>
      </c>
      <c r="BZ115">
        <v>11075.2</v>
      </c>
      <c r="CA115">
        <v>11176.7</v>
      </c>
      <c r="CB115">
        <v>11274.5</v>
      </c>
      <c r="CC115">
        <v>11170.2</v>
      </c>
      <c r="CD115">
        <v>11071.9</v>
      </c>
      <c r="CE115">
        <v>10623.6</v>
      </c>
      <c r="CF115">
        <v>10461.299999999999</v>
      </c>
      <c r="CG115">
        <v>10572.9</v>
      </c>
      <c r="CH115">
        <v>10777.2</v>
      </c>
      <c r="CI115">
        <v>10860.1</v>
      </c>
      <c r="CJ115">
        <v>11008.6</v>
      </c>
      <c r="CK115">
        <v>11148.8</v>
      </c>
      <c r="CL115">
        <v>11029.6</v>
      </c>
      <c r="CM115">
        <v>11029.9</v>
      </c>
      <c r="CN115">
        <v>11152.4</v>
      </c>
      <c r="CO115">
        <v>11034.3</v>
      </c>
      <c r="CP115">
        <v>11148.7</v>
      </c>
      <c r="CQ115">
        <v>11041.5</v>
      </c>
      <c r="CR115">
        <v>11094.5</v>
      </c>
      <c r="CS115">
        <v>11136.1</v>
      </c>
      <c r="CT115">
        <v>11269.3</v>
      </c>
      <c r="CU115">
        <v>11481.6</v>
      </c>
      <c r="CV115">
        <v>11423.6</v>
      </c>
      <c r="CW115">
        <v>11692.5</v>
      </c>
      <c r="CX115">
        <v>11701.7</v>
      </c>
      <c r="CY115">
        <v>11552.6</v>
      </c>
      <c r="CZ115">
        <v>11696.7</v>
      </c>
      <c r="DA115">
        <v>11581.2</v>
      </c>
      <c r="DB115">
        <v>11837.8</v>
      </c>
      <c r="DC115">
        <v>12197.2</v>
      </c>
      <c r="DD115">
        <v>12300.5</v>
      </c>
      <c r="DE115">
        <v>12435.4</v>
      </c>
      <c r="DF115">
        <v>12358.2</v>
      </c>
      <c r="DG115">
        <v>12407.9</v>
      </c>
      <c r="DH115">
        <v>12777.4</v>
      </c>
      <c r="DI115">
        <v>12976.5</v>
      </c>
      <c r="DJ115">
        <v>13099.9</v>
      </c>
      <c r="DK115">
        <v>13164</v>
      </c>
      <c r="DL115">
        <v>12874.4</v>
      </c>
      <c r="DM115">
        <v>13088.8</v>
      </c>
      <c r="DN115">
        <v>13231.1</v>
      </c>
      <c r="DO115">
        <v>13302.2</v>
      </c>
      <c r="DP115">
        <v>13201.2</v>
      </c>
      <c r="DQ115">
        <v>13162.9</v>
      </c>
      <c r="DR115">
        <v>13308.9</v>
      </c>
      <c r="DS115">
        <v>13362.9</v>
      </c>
      <c r="DT115">
        <v>13444.6</v>
      </c>
      <c r="DU115">
        <v>13709.3</v>
      </c>
      <c r="DV115">
        <v>13724.8</v>
      </c>
      <c r="DW115">
        <v>13832.7</v>
      </c>
      <c r="DX115">
        <v>13628.5</v>
      </c>
      <c r="DY115">
        <v>12871.5</v>
      </c>
      <c r="DZ115">
        <v>13799.1</v>
      </c>
      <c r="EA115">
        <v>13826</v>
      </c>
      <c r="EB115">
        <v>14330.6</v>
      </c>
      <c r="EC115">
        <v>14456.3</v>
      </c>
      <c r="ED115">
        <v>14462.2</v>
      </c>
      <c r="EE115">
        <v>14955.9</v>
      </c>
      <c r="EF115">
        <v>14800.5</v>
      </c>
      <c r="EG115">
        <v>14747.9</v>
      </c>
      <c r="EH115">
        <v>14725</v>
      </c>
      <c r="EI115">
        <v>14578.1</v>
      </c>
      <c r="EJ115">
        <v>14642.6</v>
      </c>
      <c r="EK115">
        <v>14545.8</v>
      </c>
      <c r="EL115">
        <v>14433.5</v>
      </c>
      <c r="EM115">
        <v>14392.1</v>
      </c>
    </row>
    <row r="116" spans="1:143" x14ac:dyDescent="0.3">
      <c r="A116" t="s">
        <v>287</v>
      </c>
      <c r="B116" t="s">
        <v>132</v>
      </c>
      <c r="C116" t="s">
        <v>357</v>
      </c>
      <c r="D116" t="s">
        <v>133</v>
      </c>
      <c r="E116" t="s">
        <v>358</v>
      </c>
      <c r="F116" t="s">
        <v>286</v>
      </c>
      <c r="G116" t="s">
        <v>400</v>
      </c>
      <c r="H116" t="s">
        <v>135</v>
      </c>
      <c r="I116" t="s">
        <v>360</v>
      </c>
      <c r="J116" t="s">
        <v>135</v>
      </c>
      <c r="K116" t="s">
        <v>360</v>
      </c>
      <c r="L116" t="s">
        <v>136</v>
      </c>
      <c r="M116" t="s">
        <v>361</v>
      </c>
      <c r="N116" t="s">
        <v>137</v>
      </c>
      <c r="O116" t="s">
        <v>362</v>
      </c>
      <c r="P116" t="s">
        <v>138</v>
      </c>
      <c r="Q116" t="s">
        <v>363</v>
      </c>
      <c r="R116" t="s">
        <v>137</v>
      </c>
      <c r="S116" t="s">
        <v>362</v>
      </c>
      <c r="T116" t="s">
        <v>139</v>
      </c>
      <c r="U116" t="s">
        <v>364</v>
      </c>
      <c r="V116" t="s">
        <v>148</v>
      </c>
      <c r="W116" t="s">
        <v>370</v>
      </c>
      <c r="X116" t="s">
        <v>141</v>
      </c>
      <c r="Y116" t="s">
        <v>366</v>
      </c>
      <c r="Z116" t="s">
        <v>142</v>
      </c>
      <c r="AA116" t="s">
        <v>367</v>
      </c>
      <c r="AB116">
        <v>3266.9</v>
      </c>
      <c r="AC116">
        <v>3404.5</v>
      </c>
      <c r="AD116">
        <v>3409.3</v>
      </c>
      <c r="AE116">
        <v>3638.4</v>
      </c>
      <c r="AF116">
        <v>3776.2</v>
      </c>
      <c r="AG116">
        <v>3277.7</v>
      </c>
      <c r="AH116">
        <v>3885.8</v>
      </c>
      <c r="AI116">
        <v>3528.4</v>
      </c>
      <c r="AJ116">
        <v>3840.5</v>
      </c>
      <c r="AK116">
        <v>3844.2</v>
      </c>
      <c r="AL116">
        <v>4006.3</v>
      </c>
      <c r="AM116">
        <v>3898.3</v>
      </c>
      <c r="AN116">
        <v>3878.1</v>
      </c>
      <c r="AO116">
        <v>3976.7</v>
      </c>
      <c r="AP116">
        <v>4066.7</v>
      </c>
      <c r="AQ116">
        <v>4301.6000000000004</v>
      </c>
      <c r="AR116">
        <v>4361.1000000000004</v>
      </c>
      <c r="AS116">
        <v>4544.1000000000004</v>
      </c>
      <c r="AT116">
        <v>4691.8999999999996</v>
      </c>
      <c r="AU116">
        <v>4770.1000000000004</v>
      </c>
      <c r="AV116">
        <v>5052</v>
      </c>
      <c r="AW116">
        <v>5019.6000000000004</v>
      </c>
      <c r="AX116">
        <v>5226.8</v>
      </c>
      <c r="AY116">
        <v>5195.7</v>
      </c>
      <c r="AZ116">
        <v>5250.2</v>
      </c>
      <c r="BA116">
        <v>5256.1</v>
      </c>
      <c r="BB116">
        <v>5330.6</v>
      </c>
      <c r="BC116">
        <v>5580</v>
      </c>
      <c r="BD116">
        <v>5561.9</v>
      </c>
      <c r="BE116">
        <v>5681.7</v>
      </c>
      <c r="BF116">
        <v>5651.9</v>
      </c>
      <c r="BG116">
        <v>5517.8</v>
      </c>
      <c r="BH116">
        <v>5689.1</v>
      </c>
      <c r="BI116">
        <v>5791.4</v>
      </c>
      <c r="BJ116">
        <v>5890.3</v>
      </c>
      <c r="BK116">
        <v>6099.6</v>
      </c>
      <c r="BL116">
        <v>6121.5</v>
      </c>
      <c r="BM116">
        <v>6190.5</v>
      </c>
      <c r="BN116">
        <v>6472.7</v>
      </c>
      <c r="BO116">
        <v>6270.7</v>
      </c>
      <c r="BP116">
        <v>6260.9</v>
      </c>
      <c r="BQ116">
        <v>6458.7</v>
      </c>
      <c r="BR116">
        <v>6810.6</v>
      </c>
      <c r="BS116">
        <v>7371</v>
      </c>
      <c r="BT116">
        <v>7489.2</v>
      </c>
      <c r="BU116">
        <v>7590.3</v>
      </c>
      <c r="BV116">
        <v>7694.3</v>
      </c>
      <c r="BW116">
        <v>7913.1</v>
      </c>
      <c r="BX116">
        <v>8264.4</v>
      </c>
      <c r="BY116">
        <v>8535.7999999999993</v>
      </c>
      <c r="BZ116">
        <v>8397.1</v>
      </c>
      <c r="CA116">
        <v>8463.2999999999993</v>
      </c>
      <c r="CB116">
        <v>9005.7999999999993</v>
      </c>
      <c r="CC116">
        <v>9027.2999999999993</v>
      </c>
      <c r="CD116">
        <v>9118.9</v>
      </c>
      <c r="CE116">
        <v>8844.1</v>
      </c>
      <c r="CF116">
        <v>8591.7999999999993</v>
      </c>
      <c r="CG116">
        <v>8594.7000000000007</v>
      </c>
      <c r="CH116">
        <v>8878.2000000000007</v>
      </c>
      <c r="CI116">
        <v>9044.2999999999993</v>
      </c>
      <c r="CJ116">
        <v>9320.4</v>
      </c>
      <c r="CK116">
        <v>9528.1</v>
      </c>
      <c r="CL116">
        <v>9667.5</v>
      </c>
      <c r="CM116">
        <v>9673.7000000000007</v>
      </c>
      <c r="CN116">
        <v>10009.9</v>
      </c>
      <c r="CO116">
        <v>9934.2999999999993</v>
      </c>
      <c r="CP116">
        <v>9950.2000000000007</v>
      </c>
      <c r="CQ116">
        <v>9995.6</v>
      </c>
      <c r="CR116">
        <v>10146.9</v>
      </c>
      <c r="CS116">
        <v>10231.299999999999</v>
      </c>
      <c r="CT116">
        <v>10404</v>
      </c>
      <c r="CU116">
        <v>10685.1</v>
      </c>
      <c r="CV116">
        <v>10799.8</v>
      </c>
      <c r="CW116">
        <v>10970.9</v>
      </c>
      <c r="CX116">
        <v>11059.3</v>
      </c>
      <c r="CY116">
        <v>11028.5</v>
      </c>
      <c r="CZ116">
        <v>11265.1</v>
      </c>
      <c r="DA116">
        <v>11308.3</v>
      </c>
      <c r="DB116">
        <v>11665.1</v>
      </c>
      <c r="DC116">
        <v>12005.2</v>
      </c>
      <c r="DD116">
        <v>12297.5</v>
      </c>
      <c r="DE116">
        <v>12488.8</v>
      </c>
      <c r="DF116">
        <v>12408.3</v>
      </c>
      <c r="DG116">
        <v>12456.3</v>
      </c>
      <c r="DH116">
        <v>12489.9</v>
      </c>
      <c r="DI116">
        <v>12663.7</v>
      </c>
      <c r="DJ116">
        <v>13045.3</v>
      </c>
      <c r="DK116">
        <v>13148</v>
      </c>
      <c r="DL116">
        <v>13041.1</v>
      </c>
      <c r="DM116">
        <v>13303.7</v>
      </c>
      <c r="DN116">
        <v>13318.3</v>
      </c>
      <c r="DO116">
        <v>13447.2</v>
      </c>
      <c r="DP116">
        <v>13561.9</v>
      </c>
      <c r="DQ116">
        <v>13640.7</v>
      </c>
      <c r="DR116">
        <v>13661.1</v>
      </c>
      <c r="DS116">
        <v>13694.2</v>
      </c>
      <c r="DT116">
        <v>13819.4</v>
      </c>
      <c r="DU116">
        <v>14104.7</v>
      </c>
      <c r="DV116">
        <v>14278.5</v>
      </c>
      <c r="DW116">
        <v>14353.2</v>
      </c>
      <c r="DX116">
        <v>14395.2</v>
      </c>
      <c r="DY116">
        <v>14306.6</v>
      </c>
      <c r="DZ116">
        <v>14881.8</v>
      </c>
      <c r="EA116">
        <v>15309</v>
      </c>
      <c r="EB116">
        <v>15737.9</v>
      </c>
      <c r="EC116">
        <v>16007.8</v>
      </c>
      <c r="ED116">
        <v>16559.599999999999</v>
      </c>
      <c r="EE116">
        <v>17459</v>
      </c>
      <c r="EF116">
        <v>17364.2</v>
      </c>
      <c r="EG116">
        <v>17677.5</v>
      </c>
      <c r="EH116">
        <v>17844.599999999999</v>
      </c>
      <c r="EI116">
        <v>17893.2</v>
      </c>
      <c r="EJ116">
        <v>18214.900000000001</v>
      </c>
      <c r="EK116">
        <v>18338.3</v>
      </c>
      <c r="EL116">
        <v>18131.400000000001</v>
      </c>
      <c r="EM116">
        <v>18029.599999999999</v>
      </c>
    </row>
    <row r="117" spans="1:143" x14ac:dyDescent="0.3">
      <c r="A117" t="s">
        <v>288</v>
      </c>
      <c r="B117" t="s">
        <v>132</v>
      </c>
      <c r="C117" t="s">
        <v>357</v>
      </c>
      <c r="D117" t="s">
        <v>133</v>
      </c>
      <c r="E117" t="s">
        <v>358</v>
      </c>
      <c r="F117" t="s">
        <v>286</v>
      </c>
      <c r="G117" t="s">
        <v>400</v>
      </c>
      <c r="H117" t="s">
        <v>135</v>
      </c>
      <c r="I117" t="s">
        <v>360</v>
      </c>
      <c r="J117" t="s">
        <v>135</v>
      </c>
      <c r="K117" t="s">
        <v>360</v>
      </c>
      <c r="L117" t="s">
        <v>136</v>
      </c>
      <c r="M117" t="s">
        <v>361</v>
      </c>
      <c r="N117" t="s">
        <v>137</v>
      </c>
      <c r="O117" t="s">
        <v>362</v>
      </c>
      <c r="P117" t="s">
        <v>144</v>
      </c>
      <c r="Q117" t="s">
        <v>368</v>
      </c>
      <c r="R117" t="s">
        <v>137</v>
      </c>
      <c r="S117" t="s">
        <v>362</v>
      </c>
      <c r="T117" t="s">
        <v>139</v>
      </c>
      <c r="U117" t="s">
        <v>364</v>
      </c>
      <c r="V117" t="s">
        <v>140</v>
      </c>
      <c r="W117" t="s">
        <v>365</v>
      </c>
      <c r="X117" t="s">
        <v>141</v>
      </c>
      <c r="Y117" t="s">
        <v>366</v>
      </c>
      <c r="Z117" t="s">
        <v>142</v>
      </c>
      <c r="AA117" t="s">
        <v>367</v>
      </c>
      <c r="AB117">
        <v>527.5</v>
      </c>
      <c r="AC117">
        <v>523.5</v>
      </c>
      <c r="AD117">
        <v>511.1</v>
      </c>
      <c r="AE117">
        <v>484.1</v>
      </c>
      <c r="AF117">
        <v>513.70000000000005</v>
      </c>
      <c r="AG117">
        <v>506.2</v>
      </c>
      <c r="AH117">
        <v>502.8</v>
      </c>
      <c r="AI117">
        <v>526.20000000000005</v>
      </c>
      <c r="AJ117">
        <v>520.79999999999995</v>
      </c>
      <c r="AK117">
        <v>537.4</v>
      </c>
      <c r="AL117">
        <v>554.9</v>
      </c>
      <c r="AM117">
        <v>574.1</v>
      </c>
      <c r="AN117">
        <v>572.70000000000005</v>
      </c>
      <c r="AO117">
        <v>567</v>
      </c>
      <c r="AP117">
        <v>570.29999999999995</v>
      </c>
      <c r="AQ117">
        <v>557.1</v>
      </c>
      <c r="AR117">
        <v>581.29999999999995</v>
      </c>
      <c r="AS117">
        <v>608.6</v>
      </c>
      <c r="AT117">
        <v>642.5</v>
      </c>
      <c r="AU117">
        <v>649.29999999999995</v>
      </c>
      <c r="AV117">
        <v>641.20000000000005</v>
      </c>
      <c r="AW117">
        <v>652.5</v>
      </c>
      <c r="AX117">
        <v>652.29999999999995</v>
      </c>
      <c r="AY117">
        <v>657.3</v>
      </c>
      <c r="AZ117">
        <v>659</v>
      </c>
      <c r="BA117">
        <v>635.5</v>
      </c>
      <c r="BB117">
        <v>609.1</v>
      </c>
      <c r="BC117">
        <v>633.79999999999995</v>
      </c>
      <c r="BD117">
        <v>646.29999999999995</v>
      </c>
      <c r="BE117">
        <v>656.5</v>
      </c>
      <c r="BF117">
        <v>663.8</v>
      </c>
      <c r="BG117">
        <v>690.6</v>
      </c>
      <c r="BH117">
        <v>737.4</v>
      </c>
      <c r="BI117">
        <v>745.4</v>
      </c>
      <c r="BJ117">
        <v>738.3</v>
      </c>
      <c r="BK117">
        <v>759.9</v>
      </c>
      <c r="BL117">
        <v>718.3</v>
      </c>
      <c r="BM117">
        <v>739.1</v>
      </c>
      <c r="BN117">
        <v>746.8</v>
      </c>
      <c r="BO117">
        <v>730.4</v>
      </c>
      <c r="BP117">
        <v>715.1</v>
      </c>
      <c r="BQ117">
        <v>712.6</v>
      </c>
      <c r="BR117">
        <v>746.4</v>
      </c>
      <c r="BS117">
        <v>738.3</v>
      </c>
      <c r="BT117">
        <v>695.1</v>
      </c>
      <c r="BU117">
        <v>685.7</v>
      </c>
      <c r="BV117">
        <v>682.5</v>
      </c>
      <c r="BW117">
        <v>725.6</v>
      </c>
      <c r="BX117">
        <v>823.8</v>
      </c>
      <c r="BY117">
        <v>838.6</v>
      </c>
      <c r="BZ117">
        <v>773.3</v>
      </c>
      <c r="CA117">
        <v>819.5</v>
      </c>
      <c r="CB117">
        <v>708.5</v>
      </c>
      <c r="CC117">
        <v>692.6</v>
      </c>
      <c r="CD117">
        <v>670.9</v>
      </c>
      <c r="CE117">
        <v>566.6</v>
      </c>
      <c r="CF117">
        <v>484.8</v>
      </c>
      <c r="CG117">
        <v>492.3</v>
      </c>
      <c r="CH117">
        <v>548.5</v>
      </c>
      <c r="CI117">
        <v>619.9</v>
      </c>
      <c r="CJ117">
        <v>527.6</v>
      </c>
      <c r="CK117">
        <v>599</v>
      </c>
      <c r="CL117">
        <v>571.5</v>
      </c>
      <c r="CM117">
        <v>554.9</v>
      </c>
      <c r="CN117">
        <v>552.4</v>
      </c>
      <c r="CO117">
        <v>511.8</v>
      </c>
      <c r="CP117">
        <v>470.1</v>
      </c>
      <c r="CQ117">
        <v>484</v>
      </c>
      <c r="CR117">
        <v>520.1</v>
      </c>
      <c r="CS117">
        <v>524.79999999999995</v>
      </c>
      <c r="CT117">
        <v>536.79999999999995</v>
      </c>
      <c r="CU117">
        <v>536.79999999999995</v>
      </c>
      <c r="CV117">
        <v>597.5</v>
      </c>
      <c r="CW117">
        <v>610.20000000000005</v>
      </c>
      <c r="CX117">
        <v>577</v>
      </c>
      <c r="CY117">
        <v>580.70000000000005</v>
      </c>
      <c r="CZ117">
        <v>622.29999999999995</v>
      </c>
      <c r="DA117">
        <v>618.70000000000005</v>
      </c>
      <c r="DB117">
        <v>606.79999999999995</v>
      </c>
      <c r="DC117">
        <v>640.4</v>
      </c>
      <c r="DD117">
        <v>723</v>
      </c>
      <c r="DE117">
        <v>755.6</v>
      </c>
      <c r="DF117">
        <v>727.6</v>
      </c>
      <c r="DG117">
        <v>760.6</v>
      </c>
      <c r="DH117">
        <v>822.1</v>
      </c>
      <c r="DI117">
        <v>797.2</v>
      </c>
      <c r="DJ117">
        <v>748.2</v>
      </c>
      <c r="DK117">
        <v>772.7</v>
      </c>
      <c r="DL117">
        <v>655.20000000000005</v>
      </c>
      <c r="DM117">
        <v>658</v>
      </c>
      <c r="DN117">
        <v>649.6</v>
      </c>
      <c r="DO117">
        <v>682.4</v>
      </c>
      <c r="DP117">
        <v>617.1</v>
      </c>
      <c r="DQ117">
        <v>628.6</v>
      </c>
      <c r="DR117">
        <v>660</v>
      </c>
      <c r="DS117">
        <v>686.9</v>
      </c>
      <c r="DT117">
        <v>743.8</v>
      </c>
      <c r="DU117">
        <v>728</v>
      </c>
      <c r="DV117">
        <v>734.3</v>
      </c>
      <c r="DW117">
        <v>741.1</v>
      </c>
      <c r="DX117">
        <v>733.7</v>
      </c>
      <c r="DY117">
        <v>579.79999999999995</v>
      </c>
      <c r="DZ117">
        <v>754.8</v>
      </c>
      <c r="EA117">
        <v>786</v>
      </c>
      <c r="EB117">
        <v>713.4</v>
      </c>
      <c r="EC117">
        <v>698.4</v>
      </c>
      <c r="ED117">
        <v>742.9</v>
      </c>
      <c r="EE117">
        <v>830.8</v>
      </c>
      <c r="EF117">
        <v>735.6</v>
      </c>
      <c r="EG117">
        <v>660.9</v>
      </c>
      <c r="EH117">
        <v>681.5</v>
      </c>
      <c r="EI117">
        <v>698.9</v>
      </c>
      <c r="EJ117">
        <v>716.7</v>
      </c>
      <c r="EK117">
        <v>696.8</v>
      </c>
      <c r="EL117">
        <v>736.8</v>
      </c>
      <c r="EM117">
        <v>719.1</v>
      </c>
    </row>
    <row r="118" spans="1:143" x14ac:dyDescent="0.3">
      <c r="A118" t="s">
        <v>289</v>
      </c>
      <c r="B118" t="s">
        <v>132</v>
      </c>
      <c r="C118" t="s">
        <v>357</v>
      </c>
      <c r="D118" t="s">
        <v>133</v>
      </c>
      <c r="E118" t="s">
        <v>358</v>
      </c>
      <c r="F118" t="s">
        <v>286</v>
      </c>
      <c r="G118" t="s">
        <v>400</v>
      </c>
      <c r="H118" t="s">
        <v>135</v>
      </c>
      <c r="I118" t="s">
        <v>360</v>
      </c>
      <c r="J118" t="s">
        <v>135</v>
      </c>
      <c r="K118" t="s">
        <v>360</v>
      </c>
      <c r="L118" t="s">
        <v>136</v>
      </c>
      <c r="M118" t="s">
        <v>361</v>
      </c>
      <c r="N118" t="s">
        <v>137</v>
      </c>
      <c r="O118" t="s">
        <v>362</v>
      </c>
      <c r="P118" t="s">
        <v>144</v>
      </c>
      <c r="Q118" t="s">
        <v>368</v>
      </c>
      <c r="R118" t="s">
        <v>137</v>
      </c>
      <c r="S118" t="s">
        <v>362</v>
      </c>
      <c r="T118" t="s">
        <v>139</v>
      </c>
      <c r="U118" t="s">
        <v>364</v>
      </c>
      <c r="V118" t="s">
        <v>148</v>
      </c>
      <c r="W118" t="s">
        <v>370</v>
      </c>
      <c r="X118" t="s">
        <v>141</v>
      </c>
      <c r="Y118" t="s">
        <v>366</v>
      </c>
      <c r="Z118" t="s">
        <v>142</v>
      </c>
      <c r="AA118" t="s">
        <v>367</v>
      </c>
      <c r="AB118">
        <v>451.5</v>
      </c>
      <c r="AC118">
        <v>464.4</v>
      </c>
      <c r="AD118">
        <v>450.6</v>
      </c>
      <c r="AE118">
        <v>437.5</v>
      </c>
      <c r="AF118">
        <v>447.9</v>
      </c>
      <c r="AG118">
        <v>433.3</v>
      </c>
      <c r="AH118">
        <v>427.5</v>
      </c>
      <c r="AI118">
        <v>445.4</v>
      </c>
      <c r="AJ118">
        <v>421</v>
      </c>
      <c r="AK118">
        <v>474.4</v>
      </c>
      <c r="AL118">
        <v>495.5</v>
      </c>
      <c r="AM118">
        <v>508.5</v>
      </c>
      <c r="AN118">
        <v>513.5</v>
      </c>
      <c r="AO118">
        <v>498.3</v>
      </c>
      <c r="AP118">
        <v>505.2</v>
      </c>
      <c r="AQ118">
        <v>484.1</v>
      </c>
      <c r="AR118">
        <v>480.3</v>
      </c>
      <c r="AS118">
        <v>485.2</v>
      </c>
      <c r="AT118">
        <v>515.79999999999995</v>
      </c>
      <c r="AU118">
        <v>534</v>
      </c>
      <c r="AV118">
        <v>529.4</v>
      </c>
      <c r="AW118">
        <v>557</v>
      </c>
      <c r="AX118">
        <v>561.6</v>
      </c>
      <c r="AY118">
        <v>568.20000000000005</v>
      </c>
      <c r="AZ118">
        <v>573.20000000000005</v>
      </c>
      <c r="BA118">
        <v>544.6</v>
      </c>
      <c r="BB118">
        <v>523.4</v>
      </c>
      <c r="BC118">
        <v>537.79999999999995</v>
      </c>
      <c r="BD118">
        <v>537.6</v>
      </c>
      <c r="BE118">
        <v>548.1</v>
      </c>
      <c r="BF118">
        <v>543.29999999999995</v>
      </c>
      <c r="BG118">
        <v>550.9</v>
      </c>
      <c r="BH118">
        <v>600.4</v>
      </c>
      <c r="BI118">
        <v>581</v>
      </c>
      <c r="BJ118">
        <v>560.6</v>
      </c>
      <c r="BK118">
        <v>575.4</v>
      </c>
      <c r="BL118">
        <v>543</v>
      </c>
      <c r="BM118">
        <v>589.70000000000005</v>
      </c>
      <c r="BN118">
        <v>611.20000000000005</v>
      </c>
      <c r="BO118">
        <v>595</v>
      </c>
      <c r="BP118">
        <v>571.5</v>
      </c>
      <c r="BQ118">
        <v>576.70000000000005</v>
      </c>
      <c r="BR118">
        <v>601.9</v>
      </c>
      <c r="BS118">
        <v>623.5</v>
      </c>
      <c r="BT118">
        <v>601.70000000000005</v>
      </c>
      <c r="BU118">
        <v>592.20000000000005</v>
      </c>
      <c r="BV118">
        <v>589.20000000000005</v>
      </c>
      <c r="BW118">
        <v>638.1</v>
      </c>
      <c r="BX118">
        <v>755.8</v>
      </c>
      <c r="BY118">
        <v>764.1</v>
      </c>
      <c r="BZ118">
        <v>707.1</v>
      </c>
      <c r="CA118">
        <v>772.1</v>
      </c>
      <c r="CB118">
        <v>667.4</v>
      </c>
      <c r="CC118">
        <v>708.8</v>
      </c>
      <c r="CD118">
        <v>728.3</v>
      </c>
      <c r="CE118">
        <v>569</v>
      </c>
      <c r="CF118">
        <v>475.8</v>
      </c>
      <c r="CG118">
        <v>402.3</v>
      </c>
      <c r="CH118">
        <v>426.6</v>
      </c>
      <c r="CI118">
        <v>515</v>
      </c>
      <c r="CJ118">
        <v>437.1</v>
      </c>
      <c r="CK118">
        <v>584.20000000000005</v>
      </c>
      <c r="CL118">
        <v>566.1</v>
      </c>
      <c r="CM118">
        <v>518.4</v>
      </c>
      <c r="CN118">
        <v>590.70000000000005</v>
      </c>
      <c r="CO118">
        <v>568.29999999999995</v>
      </c>
      <c r="CP118">
        <v>489.7</v>
      </c>
      <c r="CQ118">
        <v>509.8</v>
      </c>
      <c r="CR118">
        <v>538.4</v>
      </c>
      <c r="CS118">
        <v>531.29999999999995</v>
      </c>
      <c r="CT118">
        <v>538.9</v>
      </c>
      <c r="CU118">
        <v>511.4</v>
      </c>
      <c r="CV118">
        <v>566.9</v>
      </c>
      <c r="CW118">
        <v>566.1</v>
      </c>
      <c r="CX118">
        <v>547.70000000000005</v>
      </c>
      <c r="CY118">
        <v>555.29999999999995</v>
      </c>
      <c r="CZ118">
        <v>606.9</v>
      </c>
      <c r="DA118">
        <v>592.79999999999995</v>
      </c>
      <c r="DB118">
        <v>590</v>
      </c>
      <c r="DC118">
        <v>659.1</v>
      </c>
      <c r="DD118">
        <v>750.1</v>
      </c>
      <c r="DE118">
        <v>741.5</v>
      </c>
      <c r="DF118">
        <v>720.9</v>
      </c>
      <c r="DG118">
        <v>754.3</v>
      </c>
      <c r="DH118">
        <v>854.8</v>
      </c>
      <c r="DI118">
        <v>813.2</v>
      </c>
      <c r="DJ118">
        <v>806.9</v>
      </c>
      <c r="DK118">
        <v>782.3</v>
      </c>
      <c r="DL118">
        <v>671.8</v>
      </c>
      <c r="DM118">
        <v>670.7</v>
      </c>
      <c r="DN118">
        <v>690.2</v>
      </c>
      <c r="DO118">
        <v>745.4</v>
      </c>
      <c r="DP118">
        <v>706.5</v>
      </c>
      <c r="DQ118">
        <v>716.7</v>
      </c>
      <c r="DR118">
        <v>777.9</v>
      </c>
      <c r="DS118">
        <v>781.9</v>
      </c>
      <c r="DT118">
        <v>794.7</v>
      </c>
      <c r="DU118">
        <v>774.7</v>
      </c>
      <c r="DV118">
        <v>779.6</v>
      </c>
      <c r="DW118">
        <v>799.1</v>
      </c>
      <c r="DX118">
        <v>798.3</v>
      </c>
      <c r="DY118">
        <v>741.1</v>
      </c>
      <c r="DZ118">
        <v>832.5</v>
      </c>
      <c r="EA118">
        <v>817.2</v>
      </c>
      <c r="EB118">
        <v>766.6</v>
      </c>
      <c r="EC118">
        <v>825</v>
      </c>
      <c r="ED118">
        <v>877.2</v>
      </c>
      <c r="EE118">
        <v>925.3</v>
      </c>
      <c r="EF118">
        <v>748.8</v>
      </c>
      <c r="EG118">
        <v>777.3</v>
      </c>
      <c r="EH118">
        <v>717.9</v>
      </c>
      <c r="EI118">
        <v>723.6</v>
      </c>
      <c r="EJ118">
        <v>727.6</v>
      </c>
      <c r="EK118">
        <v>692.1</v>
      </c>
      <c r="EL118">
        <v>714.9</v>
      </c>
      <c r="EM118">
        <v>666.2</v>
      </c>
    </row>
    <row r="119" spans="1:143" x14ac:dyDescent="0.3">
      <c r="A119" t="s">
        <v>290</v>
      </c>
      <c r="B119" t="s">
        <v>132</v>
      </c>
      <c r="C119" t="s">
        <v>357</v>
      </c>
      <c r="D119" t="s">
        <v>133</v>
      </c>
      <c r="E119" t="s">
        <v>358</v>
      </c>
      <c r="F119" t="s">
        <v>291</v>
      </c>
      <c r="G119" t="s">
        <v>401</v>
      </c>
      <c r="H119" t="s">
        <v>135</v>
      </c>
      <c r="I119" t="s">
        <v>360</v>
      </c>
      <c r="J119" t="s">
        <v>135</v>
      </c>
      <c r="K119" t="s">
        <v>360</v>
      </c>
      <c r="L119" t="s">
        <v>136</v>
      </c>
      <c r="M119" t="s">
        <v>361</v>
      </c>
      <c r="N119" t="s">
        <v>137</v>
      </c>
      <c r="O119" t="s">
        <v>362</v>
      </c>
      <c r="P119" t="s">
        <v>138</v>
      </c>
      <c r="Q119" t="s">
        <v>363</v>
      </c>
      <c r="R119" t="s">
        <v>137</v>
      </c>
      <c r="S119" t="s">
        <v>362</v>
      </c>
      <c r="T119" t="s">
        <v>139</v>
      </c>
      <c r="U119" t="s">
        <v>364</v>
      </c>
      <c r="V119" t="s">
        <v>140</v>
      </c>
      <c r="W119" t="s">
        <v>365</v>
      </c>
      <c r="X119" t="s">
        <v>141</v>
      </c>
      <c r="Y119" t="s">
        <v>366</v>
      </c>
      <c r="Z119" t="s">
        <v>142</v>
      </c>
      <c r="AA119" t="s">
        <v>367</v>
      </c>
      <c r="AB119">
        <v>2402.3000000000002</v>
      </c>
      <c r="AC119">
        <v>2427.4</v>
      </c>
      <c r="AD119">
        <v>2403</v>
      </c>
      <c r="AE119">
        <v>2443.6999999999998</v>
      </c>
      <c r="AF119">
        <v>2427.9</v>
      </c>
      <c r="AG119">
        <v>2408.6</v>
      </c>
      <c r="AH119">
        <v>2507.3000000000002</v>
      </c>
      <c r="AI119">
        <v>2574.9</v>
      </c>
      <c r="AJ119">
        <v>2602.3000000000002</v>
      </c>
      <c r="AK119">
        <v>2712.3</v>
      </c>
      <c r="AL119">
        <v>2757.6</v>
      </c>
      <c r="AM119">
        <v>2764.4</v>
      </c>
      <c r="AN119">
        <v>2915.7</v>
      </c>
      <c r="AO119">
        <v>2924.4</v>
      </c>
      <c r="AP119">
        <v>2887.1</v>
      </c>
      <c r="AQ119">
        <v>2834.1</v>
      </c>
      <c r="AR119">
        <v>2934.3</v>
      </c>
      <c r="AS119">
        <v>2872.1</v>
      </c>
      <c r="AT119">
        <v>2980</v>
      </c>
      <c r="AU119">
        <v>3087.6</v>
      </c>
      <c r="AV119">
        <v>3099.9</v>
      </c>
      <c r="AW119">
        <v>3083.2</v>
      </c>
      <c r="AX119">
        <v>3191.3</v>
      </c>
      <c r="AY119">
        <v>3165.1</v>
      </c>
      <c r="AZ119">
        <v>3236.1</v>
      </c>
      <c r="BA119">
        <v>3361.2</v>
      </c>
      <c r="BB119">
        <v>3284.8</v>
      </c>
      <c r="BC119">
        <v>3435.4</v>
      </c>
      <c r="BD119">
        <v>3404.3</v>
      </c>
      <c r="BE119">
        <v>3551.5</v>
      </c>
      <c r="BF119">
        <v>3604.3</v>
      </c>
      <c r="BG119">
        <v>3729.1</v>
      </c>
      <c r="BH119">
        <v>3763.1</v>
      </c>
      <c r="BI119">
        <v>3851.1</v>
      </c>
      <c r="BJ119">
        <v>3924.6</v>
      </c>
      <c r="BK119">
        <v>3975.1</v>
      </c>
      <c r="BL119">
        <v>4106.2</v>
      </c>
      <c r="BM119">
        <v>4204.1000000000004</v>
      </c>
      <c r="BN119">
        <v>4184.5</v>
      </c>
      <c r="BO119">
        <v>4262.8999999999996</v>
      </c>
      <c r="BP119">
        <v>4407.8999999999996</v>
      </c>
      <c r="BQ119">
        <v>4509</v>
      </c>
      <c r="BR119">
        <v>4752.7</v>
      </c>
      <c r="BS119">
        <v>4883.3999999999996</v>
      </c>
      <c r="BT119">
        <v>4844.3</v>
      </c>
      <c r="BU119">
        <v>5101.6000000000004</v>
      </c>
      <c r="BV119">
        <v>5262.5</v>
      </c>
      <c r="BW119">
        <v>5470.9</v>
      </c>
      <c r="BX119">
        <v>5534.8</v>
      </c>
      <c r="BY119">
        <v>5644.1</v>
      </c>
      <c r="BZ119">
        <v>5743.7</v>
      </c>
      <c r="CA119">
        <v>5698.2</v>
      </c>
      <c r="CB119">
        <v>5833.7</v>
      </c>
      <c r="CC119">
        <v>5662.8</v>
      </c>
      <c r="CD119">
        <v>5441.2</v>
      </c>
      <c r="CE119">
        <v>5383.2</v>
      </c>
      <c r="CF119">
        <v>5252.9</v>
      </c>
      <c r="CG119">
        <v>4947.3999999999996</v>
      </c>
      <c r="CH119">
        <v>4733.3</v>
      </c>
      <c r="CI119">
        <v>4738.3999999999996</v>
      </c>
      <c r="CJ119">
        <v>4642.3</v>
      </c>
      <c r="CK119">
        <v>4628.7</v>
      </c>
      <c r="CL119">
        <v>4620.8</v>
      </c>
      <c r="CM119">
        <v>4683.3999999999996</v>
      </c>
      <c r="CN119">
        <v>4612</v>
      </c>
      <c r="CO119">
        <v>4731.6000000000004</v>
      </c>
      <c r="CP119">
        <v>4785.8999999999996</v>
      </c>
      <c r="CQ119">
        <v>4813.3999999999996</v>
      </c>
      <c r="CR119">
        <v>5050</v>
      </c>
      <c r="CS119">
        <v>5024.2</v>
      </c>
      <c r="CT119">
        <v>5082.2</v>
      </c>
      <c r="CU119">
        <v>5087.7</v>
      </c>
      <c r="CV119">
        <v>5081.7</v>
      </c>
      <c r="CW119">
        <v>5088.2</v>
      </c>
      <c r="CX119">
        <v>5170</v>
      </c>
      <c r="CY119">
        <v>5191.3</v>
      </c>
      <c r="CZ119">
        <v>5206.3999999999996</v>
      </c>
      <c r="DA119">
        <v>5205.3</v>
      </c>
      <c r="DB119">
        <v>5240.7</v>
      </c>
      <c r="DC119">
        <v>5241.2</v>
      </c>
      <c r="DD119">
        <v>5337.9</v>
      </c>
      <c r="DE119">
        <v>5416.1</v>
      </c>
      <c r="DF119">
        <v>5446.5</v>
      </c>
      <c r="DG119">
        <v>5426</v>
      </c>
      <c r="DH119">
        <v>5521.9</v>
      </c>
      <c r="DI119">
        <v>5461.5</v>
      </c>
      <c r="DJ119">
        <v>5476.9</v>
      </c>
      <c r="DK119">
        <v>5512.5</v>
      </c>
      <c r="DL119">
        <v>5635.7</v>
      </c>
      <c r="DM119">
        <v>5652.3</v>
      </c>
      <c r="DN119">
        <v>5696.9</v>
      </c>
      <c r="DO119">
        <v>5711.1</v>
      </c>
      <c r="DP119">
        <v>5758.6</v>
      </c>
      <c r="DQ119">
        <v>5845.5</v>
      </c>
      <c r="DR119">
        <v>5935.1</v>
      </c>
      <c r="DS119">
        <v>5961.5</v>
      </c>
      <c r="DT119">
        <v>5862.9</v>
      </c>
      <c r="DU119">
        <v>5916.1</v>
      </c>
      <c r="DV119">
        <v>5948</v>
      </c>
      <c r="DW119">
        <v>5895.3</v>
      </c>
      <c r="DX119">
        <v>5839.8</v>
      </c>
      <c r="DY119">
        <v>5388.6</v>
      </c>
      <c r="DZ119">
        <v>5734.1</v>
      </c>
      <c r="EA119">
        <v>5839.8</v>
      </c>
      <c r="EB119">
        <v>5889.9</v>
      </c>
      <c r="EC119">
        <v>6021.5</v>
      </c>
      <c r="ED119">
        <v>6196.6</v>
      </c>
      <c r="EE119">
        <v>6209.5</v>
      </c>
      <c r="EF119">
        <v>6219.4</v>
      </c>
      <c r="EG119">
        <v>6257.7</v>
      </c>
      <c r="EH119">
        <v>6258.1</v>
      </c>
      <c r="EI119">
        <v>6246.5</v>
      </c>
      <c r="EJ119">
        <v>6288.4</v>
      </c>
      <c r="EK119">
        <v>6279</v>
      </c>
      <c r="EL119">
        <v>6245.7</v>
      </c>
      <c r="EM119">
        <v>6291.4</v>
      </c>
    </row>
    <row r="120" spans="1:143" x14ac:dyDescent="0.3">
      <c r="A120" t="s">
        <v>292</v>
      </c>
      <c r="B120" t="s">
        <v>132</v>
      </c>
      <c r="C120" t="s">
        <v>357</v>
      </c>
      <c r="D120" t="s">
        <v>133</v>
      </c>
      <c r="E120" t="s">
        <v>358</v>
      </c>
      <c r="F120" t="s">
        <v>291</v>
      </c>
      <c r="G120" t="s">
        <v>401</v>
      </c>
      <c r="H120" t="s">
        <v>135</v>
      </c>
      <c r="I120" t="s">
        <v>360</v>
      </c>
      <c r="J120" t="s">
        <v>135</v>
      </c>
      <c r="K120" t="s">
        <v>360</v>
      </c>
      <c r="L120" t="s">
        <v>136</v>
      </c>
      <c r="M120" t="s">
        <v>361</v>
      </c>
      <c r="N120" t="s">
        <v>137</v>
      </c>
      <c r="O120" t="s">
        <v>362</v>
      </c>
      <c r="P120" t="s">
        <v>138</v>
      </c>
      <c r="Q120" t="s">
        <v>363</v>
      </c>
      <c r="R120" t="s">
        <v>137</v>
      </c>
      <c r="S120" t="s">
        <v>362</v>
      </c>
      <c r="T120" t="s">
        <v>139</v>
      </c>
      <c r="U120" t="s">
        <v>364</v>
      </c>
      <c r="V120" t="s">
        <v>148</v>
      </c>
      <c r="W120" t="s">
        <v>370</v>
      </c>
      <c r="X120" t="s">
        <v>141</v>
      </c>
      <c r="Y120" t="s">
        <v>366</v>
      </c>
      <c r="Z120" t="s">
        <v>142</v>
      </c>
      <c r="AA120" t="s">
        <v>367</v>
      </c>
      <c r="AB120">
        <v>877.3</v>
      </c>
      <c r="AC120">
        <v>887.3</v>
      </c>
      <c r="AD120">
        <v>900.2</v>
      </c>
      <c r="AE120">
        <v>936.4</v>
      </c>
      <c r="AF120">
        <v>979.9</v>
      </c>
      <c r="AG120">
        <v>1020.6</v>
      </c>
      <c r="AH120">
        <v>1067.8</v>
      </c>
      <c r="AI120">
        <v>1090.9000000000001</v>
      </c>
      <c r="AJ120">
        <v>1126.4000000000001</v>
      </c>
      <c r="AK120">
        <v>1172.4000000000001</v>
      </c>
      <c r="AL120">
        <v>1209.7</v>
      </c>
      <c r="AM120">
        <v>1282.7</v>
      </c>
      <c r="AN120">
        <v>1307.3</v>
      </c>
      <c r="AO120">
        <v>1328.5</v>
      </c>
      <c r="AP120">
        <v>1339</v>
      </c>
      <c r="AQ120">
        <v>1338.9</v>
      </c>
      <c r="AR120">
        <v>1354.1</v>
      </c>
      <c r="AS120">
        <v>1367.3</v>
      </c>
      <c r="AT120">
        <v>1413.9</v>
      </c>
      <c r="AU120">
        <v>1453.1</v>
      </c>
      <c r="AV120">
        <v>1480.2</v>
      </c>
      <c r="AW120">
        <v>1521</v>
      </c>
      <c r="AX120">
        <v>1569.6</v>
      </c>
      <c r="AY120">
        <v>1576</v>
      </c>
      <c r="AZ120">
        <v>1622.1</v>
      </c>
      <c r="BA120">
        <v>1661.9</v>
      </c>
      <c r="BB120">
        <v>1676.2</v>
      </c>
      <c r="BC120">
        <v>1753.7</v>
      </c>
      <c r="BD120">
        <v>1790.2</v>
      </c>
      <c r="BE120">
        <v>1868.1</v>
      </c>
      <c r="BF120">
        <v>1922.1</v>
      </c>
      <c r="BG120">
        <v>2001.7</v>
      </c>
      <c r="BH120">
        <v>2044.3</v>
      </c>
      <c r="BI120">
        <v>2124.1999999999998</v>
      </c>
      <c r="BJ120">
        <v>2197.5</v>
      </c>
      <c r="BK120">
        <v>2237.6999999999998</v>
      </c>
      <c r="BL120">
        <v>2367.6999999999998</v>
      </c>
      <c r="BM120">
        <v>2445</v>
      </c>
      <c r="BN120">
        <v>2530.4</v>
      </c>
      <c r="BO120">
        <v>2613.3000000000002</v>
      </c>
      <c r="BP120">
        <v>2749.1</v>
      </c>
      <c r="BQ120">
        <v>2882.1</v>
      </c>
      <c r="BR120">
        <v>3124</v>
      </c>
      <c r="BS120">
        <v>3371.4</v>
      </c>
      <c r="BT120">
        <v>3363.9</v>
      </c>
      <c r="BU120">
        <v>3644.5</v>
      </c>
      <c r="BV120">
        <v>3926.6</v>
      </c>
      <c r="BW120">
        <v>4264.6000000000004</v>
      </c>
      <c r="BX120">
        <v>4622.1000000000004</v>
      </c>
      <c r="BY120">
        <v>4943.3</v>
      </c>
      <c r="BZ120">
        <v>5218.2</v>
      </c>
      <c r="CA120">
        <v>5374.3</v>
      </c>
      <c r="CB120">
        <v>5553.9</v>
      </c>
      <c r="CC120">
        <v>5563.3</v>
      </c>
      <c r="CD120">
        <v>5582.5</v>
      </c>
      <c r="CE120">
        <v>5409.1</v>
      </c>
      <c r="CF120">
        <v>4576.2</v>
      </c>
      <c r="CG120">
        <v>4374.2</v>
      </c>
      <c r="CH120">
        <v>4116.6000000000004</v>
      </c>
      <c r="CI120">
        <v>4069.5</v>
      </c>
      <c r="CJ120">
        <v>3954.1</v>
      </c>
      <c r="CK120">
        <v>3955.6</v>
      </c>
      <c r="CL120">
        <v>4041.3</v>
      </c>
      <c r="CM120">
        <v>4111.5</v>
      </c>
      <c r="CN120">
        <v>4185.8</v>
      </c>
      <c r="CO120">
        <v>4331.1000000000004</v>
      </c>
      <c r="CP120">
        <v>4406.3</v>
      </c>
      <c r="CQ120">
        <v>4512.2</v>
      </c>
      <c r="CR120">
        <v>4715.3</v>
      </c>
      <c r="CS120">
        <v>4796</v>
      </c>
      <c r="CT120">
        <v>4891.8999999999996</v>
      </c>
      <c r="CU120">
        <v>4954.5</v>
      </c>
      <c r="CV120">
        <v>4897.3999999999996</v>
      </c>
      <c r="CW120">
        <v>4950.3</v>
      </c>
      <c r="CX120">
        <v>5049.6000000000004</v>
      </c>
      <c r="CY120">
        <v>5130.1000000000004</v>
      </c>
      <c r="CZ120">
        <v>5170.1000000000004</v>
      </c>
      <c r="DA120">
        <v>5179.6000000000004</v>
      </c>
      <c r="DB120">
        <v>5215.6000000000004</v>
      </c>
      <c r="DC120">
        <v>5273.6</v>
      </c>
      <c r="DD120">
        <v>5319.1</v>
      </c>
      <c r="DE120">
        <v>5425.1</v>
      </c>
      <c r="DF120">
        <v>5448.4</v>
      </c>
      <c r="DG120">
        <v>5428</v>
      </c>
      <c r="DH120">
        <v>5502.4</v>
      </c>
      <c r="DI120">
        <v>5470.7</v>
      </c>
      <c r="DJ120">
        <v>5510.6</v>
      </c>
      <c r="DK120">
        <v>5635.2</v>
      </c>
      <c r="DL120">
        <v>5737.9</v>
      </c>
      <c r="DM120">
        <v>5838.4</v>
      </c>
      <c r="DN120">
        <v>5927.2</v>
      </c>
      <c r="DO120">
        <v>6006.4</v>
      </c>
      <c r="DP120">
        <v>6098.8</v>
      </c>
      <c r="DQ120">
        <v>6258.1</v>
      </c>
      <c r="DR120">
        <v>6412.7</v>
      </c>
      <c r="DS120">
        <v>6523.5</v>
      </c>
      <c r="DT120">
        <v>6578.6</v>
      </c>
      <c r="DU120">
        <v>6659.2</v>
      </c>
      <c r="DV120">
        <v>6667.1</v>
      </c>
      <c r="DW120">
        <v>6700.7</v>
      </c>
      <c r="DX120">
        <v>6823.7</v>
      </c>
      <c r="DY120">
        <v>6190</v>
      </c>
      <c r="DZ120">
        <v>6526.2</v>
      </c>
      <c r="EA120">
        <v>6744.6</v>
      </c>
      <c r="EB120">
        <v>6863.3</v>
      </c>
      <c r="EC120">
        <v>7095.7</v>
      </c>
      <c r="ED120">
        <v>7394</v>
      </c>
      <c r="EE120">
        <v>7680.1</v>
      </c>
      <c r="EF120">
        <v>7982.9</v>
      </c>
      <c r="EG120">
        <v>8350</v>
      </c>
      <c r="EH120">
        <v>8616.7999999999993</v>
      </c>
      <c r="EI120">
        <v>8749.2999999999993</v>
      </c>
      <c r="EJ120">
        <v>8937.9</v>
      </c>
      <c r="EK120">
        <v>8889.9</v>
      </c>
      <c r="EL120">
        <v>8845.7999999999993</v>
      </c>
      <c r="EM120">
        <v>8938.6</v>
      </c>
    </row>
    <row r="121" spans="1:143" x14ac:dyDescent="0.3">
      <c r="A121" t="s">
        <v>293</v>
      </c>
      <c r="B121" t="s">
        <v>132</v>
      </c>
      <c r="C121" t="s">
        <v>357</v>
      </c>
      <c r="D121" t="s">
        <v>133</v>
      </c>
      <c r="E121" t="s">
        <v>358</v>
      </c>
      <c r="F121" t="s">
        <v>291</v>
      </c>
      <c r="G121" t="s">
        <v>401</v>
      </c>
      <c r="H121" t="s">
        <v>135</v>
      </c>
      <c r="I121" t="s">
        <v>360</v>
      </c>
      <c r="J121" t="s">
        <v>135</v>
      </c>
      <c r="K121" t="s">
        <v>360</v>
      </c>
      <c r="L121" t="s">
        <v>136</v>
      </c>
      <c r="M121" t="s">
        <v>361</v>
      </c>
      <c r="N121" t="s">
        <v>137</v>
      </c>
      <c r="O121" t="s">
        <v>362</v>
      </c>
      <c r="P121" t="s">
        <v>144</v>
      </c>
      <c r="Q121" t="s">
        <v>368</v>
      </c>
      <c r="R121" t="s">
        <v>137</v>
      </c>
      <c r="S121" t="s">
        <v>362</v>
      </c>
      <c r="T121" t="s">
        <v>139</v>
      </c>
      <c r="U121" t="s">
        <v>364</v>
      </c>
      <c r="V121" t="s">
        <v>140</v>
      </c>
      <c r="W121" t="s">
        <v>365</v>
      </c>
      <c r="X121" t="s">
        <v>141</v>
      </c>
      <c r="Y121" t="s">
        <v>366</v>
      </c>
      <c r="Z121" t="s">
        <v>142</v>
      </c>
      <c r="AA121" t="s">
        <v>367</v>
      </c>
      <c r="AB121">
        <v>366.5</v>
      </c>
      <c r="AC121">
        <v>361.1</v>
      </c>
      <c r="AD121">
        <v>368.4</v>
      </c>
      <c r="AE121">
        <v>390.7</v>
      </c>
      <c r="AF121">
        <v>383.5</v>
      </c>
      <c r="AG121">
        <v>386.8</v>
      </c>
      <c r="AH121">
        <v>387.9</v>
      </c>
      <c r="AI121">
        <v>393</v>
      </c>
      <c r="AJ121">
        <v>425.2</v>
      </c>
      <c r="AK121">
        <v>449.6</v>
      </c>
      <c r="AL121">
        <v>466.1</v>
      </c>
      <c r="AM121">
        <v>472.6</v>
      </c>
      <c r="AN121">
        <v>500</v>
      </c>
      <c r="AO121">
        <v>515.1</v>
      </c>
      <c r="AP121">
        <v>452</v>
      </c>
      <c r="AQ121">
        <v>429</v>
      </c>
      <c r="AR121">
        <v>469.9</v>
      </c>
      <c r="AS121">
        <v>436.7</v>
      </c>
      <c r="AT121">
        <v>442.5</v>
      </c>
      <c r="AU121">
        <v>457.9</v>
      </c>
      <c r="AV121">
        <v>459.4</v>
      </c>
      <c r="AW121">
        <v>477.5</v>
      </c>
      <c r="AX121">
        <v>486.3</v>
      </c>
      <c r="AY121">
        <v>510.6</v>
      </c>
      <c r="AZ121">
        <v>510</v>
      </c>
      <c r="BA121">
        <v>513.79999999999995</v>
      </c>
      <c r="BB121">
        <v>524.20000000000005</v>
      </c>
      <c r="BC121">
        <v>521.4</v>
      </c>
      <c r="BD121">
        <v>545.1</v>
      </c>
      <c r="BE121">
        <v>569.70000000000005</v>
      </c>
      <c r="BF121">
        <v>578.4</v>
      </c>
      <c r="BG121">
        <v>620.9</v>
      </c>
      <c r="BH121">
        <v>577.20000000000005</v>
      </c>
      <c r="BI121">
        <v>599.70000000000005</v>
      </c>
      <c r="BJ121">
        <v>613.1</v>
      </c>
      <c r="BK121">
        <v>607.1</v>
      </c>
      <c r="BL121">
        <v>649.79999999999995</v>
      </c>
      <c r="BM121">
        <v>636.20000000000005</v>
      </c>
      <c r="BN121">
        <v>620</v>
      </c>
      <c r="BO121">
        <v>629.79999999999995</v>
      </c>
      <c r="BP121">
        <v>630.29999999999995</v>
      </c>
      <c r="BQ121">
        <v>658.5</v>
      </c>
      <c r="BR121">
        <v>680.3</v>
      </c>
      <c r="BS121">
        <v>698.9</v>
      </c>
      <c r="BT121">
        <v>683.5</v>
      </c>
      <c r="BU121">
        <v>711.7</v>
      </c>
      <c r="BV121">
        <v>727.6</v>
      </c>
      <c r="BW121">
        <v>746.7</v>
      </c>
      <c r="BX121">
        <v>731.3</v>
      </c>
      <c r="BY121">
        <v>717.9</v>
      </c>
      <c r="BZ121">
        <v>715</v>
      </c>
      <c r="CA121">
        <v>689.4</v>
      </c>
      <c r="CB121">
        <v>733.1</v>
      </c>
      <c r="CC121">
        <v>675</v>
      </c>
      <c r="CD121">
        <v>638.70000000000005</v>
      </c>
      <c r="CE121">
        <v>605.4</v>
      </c>
      <c r="CF121">
        <v>523.20000000000005</v>
      </c>
      <c r="CG121">
        <v>515.70000000000005</v>
      </c>
      <c r="CH121">
        <v>512</v>
      </c>
      <c r="CI121">
        <v>520.20000000000005</v>
      </c>
      <c r="CJ121">
        <v>557.70000000000005</v>
      </c>
      <c r="CK121">
        <v>578.1</v>
      </c>
      <c r="CL121">
        <v>602.9</v>
      </c>
      <c r="CM121">
        <v>608.6</v>
      </c>
      <c r="CN121">
        <v>580.20000000000005</v>
      </c>
      <c r="CO121">
        <v>609.29999999999995</v>
      </c>
      <c r="CP121">
        <v>606.4</v>
      </c>
      <c r="CQ121">
        <v>598.9</v>
      </c>
      <c r="CR121">
        <v>641.70000000000005</v>
      </c>
      <c r="CS121">
        <v>625.29999999999995</v>
      </c>
      <c r="CT121">
        <v>623.9</v>
      </c>
      <c r="CU121">
        <v>629.4</v>
      </c>
      <c r="CV121">
        <v>604.4</v>
      </c>
      <c r="CW121">
        <v>620.4</v>
      </c>
      <c r="CX121">
        <v>641</v>
      </c>
      <c r="CY121">
        <v>642.6</v>
      </c>
      <c r="CZ121">
        <v>624.20000000000005</v>
      </c>
      <c r="DA121">
        <v>622.79999999999995</v>
      </c>
      <c r="DB121">
        <v>615.79999999999995</v>
      </c>
      <c r="DC121">
        <v>612.4</v>
      </c>
      <c r="DD121">
        <v>641.5</v>
      </c>
      <c r="DE121">
        <v>649.20000000000005</v>
      </c>
      <c r="DF121">
        <v>648.9</v>
      </c>
      <c r="DG121">
        <v>637.20000000000005</v>
      </c>
      <c r="DH121">
        <v>651.20000000000005</v>
      </c>
      <c r="DI121">
        <v>647.9</v>
      </c>
      <c r="DJ121">
        <v>649.79999999999995</v>
      </c>
      <c r="DK121">
        <v>660.3</v>
      </c>
      <c r="DL121">
        <v>683.4</v>
      </c>
      <c r="DM121">
        <v>690.5</v>
      </c>
      <c r="DN121">
        <v>703.7</v>
      </c>
      <c r="DO121">
        <v>709.3</v>
      </c>
      <c r="DP121">
        <v>738.2</v>
      </c>
      <c r="DQ121">
        <v>748.1</v>
      </c>
      <c r="DR121">
        <v>757.2</v>
      </c>
      <c r="DS121">
        <v>767.3</v>
      </c>
      <c r="DT121">
        <v>763.9</v>
      </c>
      <c r="DU121">
        <v>746.9</v>
      </c>
      <c r="DV121">
        <v>763.6</v>
      </c>
      <c r="DW121">
        <v>760.5</v>
      </c>
      <c r="DX121">
        <v>760.7</v>
      </c>
      <c r="DY121">
        <v>704.1</v>
      </c>
      <c r="DZ121">
        <v>773.5</v>
      </c>
      <c r="EA121">
        <v>800.1</v>
      </c>
      <c r="EB121">
        <v>801.6</v>
      </c>
      <c r="EC121">
        <v>829.7</v>
      </c>
      <c r="ED121">
        <v>859.1</v>
      </c>
      <c r="EE121">
        <v>851.7</v>
      </c>
      <c r="EF121">
        <v>858.3</v>
      </c>
      <c r="EG121">
        <v>877.6</v>
      </c>
      <c r="EH121">
        <v>848.1</v>
      </c>
      <c r="EI121">
        <v>845.1</v>
      </c>
      <c r="EJ121">
        <v>821.2</v>
      </c>
      <c r="EK121">
        <v>811</v>
      </c>
      <c r="EL121">
        <v>806</v>
      </c>
      <c r="EM121">
        <v>829.9</v>
      </c>
    </row>
    <row r="122" spans="1:143" x14ac:dyDescent="0.3">
      <c r="A122" t="s">
        <v>294</v>
      </c>
      <c r="B122" t="s">
        <v>132</v>
      </c>
      <c r="C122" t="s">
        <v>357</v>
      </c>
      <c r="D122" t="s">
        <v>133</v>
      </c>
      <c r="E122" t="s">
        <v>358</v>
      </c>
      <c r="F122" t="s">
        <v>291</v>
      </c>
      <c r="G122" t="s">
        <v>401</v>
      </c>
      <c r="H122" t="s">
        <v>135</v>
      </c>
      <c r="I122" t="s">
        <v>360</v>
      </c>
      <c r="J122" t="s">
        <v>135</v>
      </c>
      <c r="K122" t="s">
        <v>360</v>
      </c>
      <c r="L122" t="s">
        <v>136</v>
      </c>
      <c r="M122" t="s">
        <v>361</v>
      </c>
      <c r="N122" t="s">
        <v>137</v>
      </c>
      <c r="O122" t="s">
        <v>362</v>
      </c>
      <c r="P122" t="s">
        <v>144</v>
      </c>
      <c r="Q122" t="s">
        <v>368</v>
      </c>
      <c r="R122" t="s">
        <v>137</v>
      </c>
      <c r="S122" t="s">
        <v>362</v>
      </c>
      <c r="T122" t="s">
        <v>139</v>
      </c>
      <c r="U122" t="s">
        <v>364</v>
      </c>
      <c r="V122" t="s">
        <v>148</v>
      </c>
      <c r="W122" t="s">
        <v>370</v>
      </c>
      <c r="X122" t="s">
        <v>141</v>
      </c>
      <c r="Y122" t="s">
        <v>366</v>
      </c>
      <c r="Z122" t="s">
        <v>142</v>
      </c>
      <c r="AA122" t="s">
        <v>367</v>
      </c>
      <c r="AB122">
        <v>176.5</v>
      </c>
      <c r="AC122">
        <v>176</v>
      </c>
      <c r="AD122">
        <v>177.3</v>
      </c>
      <c r="AE122">
        <v>185.4</v>
      </c>
      <c r="AF122">
        <v>193</v>
      </c>
      <c r="AG122">
        <v>198</v>
      </c>
      <c r="AH122">
        <v>204.8</v>
      </c>
      <c r="AI122">
        <v>203.7</v>
      </c>
      <c r="AJ122">
        <v>225.3</v>
      </c>
      <c r="AK122">
        <v>240.2</v>
      </c>
      <c r="AL122">
        <v>249.5</v>
      </c>
      <c r="AM122">
        <v>267</v>
      </c>
      <c r="AN122">
        <v>248.1</v>
      </c>
      <c r="AO122">
        <v>238.9</v>
      </c>
      <c r="AP122">
        <v>216.3</v>
      </c>
      <c r="AQ122">
        <v>188.7</v>
      </c>
      <c r="AR122">
        <v>210.6</v>
      </c>
      <c r="AS122">
        <v>204.6</v>
      </c>
      <c r="AT122">
        <v>216.7</v>
      </c>
      <c r="AU122">
        <v>218</v>
      </c>
      <c r="AV122">
        <v>232</v>
      </c>
      <c r="AW122">
        <v>228.3</v>
      </c>
      <c r="AX122">
        <v>232.1</v>
      </c>
      <c r="AY122">
        <v>242.2</v>
      </c>
      <c r="AZ122">
        <v>253.3</v>
      </c>
      <c r="BA122">
        <v>250.5</v>
      </c>
      <c r="BB122">
        <v>257.39999999999998</v>
      </c>
      <c r="BC122">
        <v>255.2</v>
      </c>
      <c r="BD122">
        <v>265.10000000000002</v>
      </c>
      <c r="BE122">
        <v>280.3</v>
      </c>
      <c r="BF122">
        <v>286.89999999999998</v>
      </c>
      <c r="BG122">
        <v>304.7</v>
      </c>
      <c r="BH122">
        <v>280</v>
      </c>
      <c r="BI122">
        <v>293.60000000000002</v>
      </c>
      <c r="BJ122">
        <v>306.7</v>
      </c>
      <c r="BK122">
        <v>301.7</v>
      </c>
      <c r="BL122">
        <v>332.5</v>
      </c>
      <c r="BM122">
        <v>332.7</v>
      </c>
      <c r="BN122">
        <v>341.2</v>
      </c>
      <c r="BO122">
        <v>353.1</v>
      </c>
      <c r="BP122">
        <v>350.1</v>
      </c>
      <c r="BQ122">
        <v>381.4</v>
      </c>
      <c r="BR122">
        <v>403.5</v>
      </c>
      <c r="BS122">
        <v>419.9</v>
      </c>
      <c r="BT122">
        <v>415.8</v>
      </c>
      <c r="BU122">
        <v>435.5</v>
      </c>
      <c r="BV122">
        <v>468.4</v>
      </c>
      <c r="BW122">
        <v>493.7</v>
      </c>
      <c r="BX122">
        <v>558.79999999999995</v>
      </c>
      <c r="BY122">
        <v>565.6</v>
      </c>
      <c r="BZ122">
        <v>587</v>
      </c>
      <c r="CA122">
        <v>563.20000000000005</v>
      </c>
      <c r="CB122">
        <v>626.9</v>
      </c>
      <c r="CC122">
        <v>596.6</v>
      </c>
      <c r="CD122">
        <v>595.1</v>
      </c>
      <c r="CE122">
        <v>540.20000000000005</v>
      </c>
      <c r="CF122">
        <v>460.4</v>
      </c>
      <c r="CG122">
        <v>454.5</v>
      </c>
      <c r="CH122">
        <v>467.8</v>
      </c>
      <c r="CI122">
        <v>463.7</v>
      </c>
      <c r="CJ122">
        <v>478.9</v>
      </c>
      <c r="CK122">
        <v>521.4</v>
      </c>
      <c r="CL122">
        <v>571.5</v>
      </c>
      <c r="CM122">
        <v>571.29999999999995</v>
      </c>
      <c r="CN122">
        <v>543.9</v>
      </c>
      <c r="CO122">
        <v>589.79999999999995</v>
      </c>
      <c r="CP122">
        <v>596</v>
      </c>
      <c r="CQ122">
        <v>589.5</v>
      </c>
      <c r="CR122">
        <v>628.79999999999995</v>
      </c>
      <c r="CS122">
        <v>620.1</v>
      </c>
      <c r="CT122">
        <v>617.4</v>
      </c>
      <c r="CU122">
        <v>623.70000000000005</v>
      </c>
      <c r="CV122">
        <v>586.29999999999995</v>
      </c>
      <c r="CW122">
        <v>630.29999999999995</v>
      </c>
      <c r="CX122">
        <v>652.6</v>
      </c>
      <c r="CY122">
        <v>649.79999999999995</v>
      </c>
      <c r="CZ122">
        <v>632.79999999999995</v>
      </c>
      <c r="DA122">
        <v>619.20000000000005</v>
      </c>
      <c r="DB122">
        <v>622</v>
      </c>
      <c r="DC122">
        <v>608.6</v>
      </c>
      <c r="DD122">
        <v>650</v>
      </c>
      <c r="DE122">
        <v>642.5</v>
      </c>
      <c r="DF122">
        <v>648.4</v>
      </c>
      <c r="DG122">
        <v>631.9</v>
      </c>
      <c r="DH122">
        <v>630.29999999999995</v>
      </c>
      <c r="DI122">
        <v>647.9</v>
      </c>
      <c r="DJ122">
        <v>638.6</v>
      </c>
      <c r="DK122">
        <v>660.6</v>
      </c>
      <c r="DL122">
        <v>691.4</v>
      </c>
      <c r="DM122">
        <v>694.5</v>
      </c>
      <c r="DN122">
        <v>708.6</v>
      </c>
      <c r="DO122">
        <v>728.9</v>
      </c>
      <c r="DP122">
        <v>746.6</v>
      </c>
      <c r="DQ122">
        <v>768.2</v>
      </c>
      <c r="DR122">
        <v>761.1</v>
      </c>
      <c r="DS122">
        <v>798.4</v>
      </c>
      <c r="DT122">
        <v>825.5</v>
      </c>
      <c r="DU122">
        <v>801.1</v>
      </c>
      <c r="DV122">
        <v>811.1</v>
      </c>
      <c r="DW122">
        <v>816.1</v>
      </c>
      <c r="DX122">
        <v>834.1</v>
      </c>
      <c r="DY122">
        <v>765.4</v>
      </c>
      <c r="DZ122">
        <v>836.5</v>
      </c>
      <c r="EA122">
        <v>896</v>
      </c>
      <c r="EB122">
        <v>898.2</v>
      </c>
      <c r="EC122">
        <v>995.1</v>
      </c>
      <c r="ED122">
        <v>1095.3</v>
      </c>
      <c r="EE122">
        <v>1127.2</v>
      </c>
      <c r="EF122">
        <v>1162.7</v>
      </c>
      <c r="EG122">
        <v>1290.5</v>
      </c>
      <c r="EH122">
        <v>1265.4000000000001</v>
      </c>
      <c r="EI122">
        <v>1315.6</v>
      </c>
      <c r="EJ122">
        <v>1249.5</v>
      </c>
      <c r="EK122">
        <v>1191.5999999999999</v>
      </c>
      <c r="EL122">
        <v>1148.4000000000001</v>
      </c>
      <c r="EM122">
        <v>1214.7</v>
      </c>
    </row>
    <row r="123" spans="1:143" x14ac:dyDescent="0.3">
      <c r="A123" t="s">
        <v>295</v>
      </c>
      <c r="B123" t="s">
        <v>132</v>
      </c>
      <c r="C123" t="s">
        <v>357</v>
      </c>
      <c r="D123" t="s">
        <v>133</v>
      </c>
      <c r="E123" t="s">
        <v>358</v>
      </c>
      <c r="F123" t="s">
        <v>296</v>
      </c>
      <c r="G123" t="s">
        <v>402</v>
      </c>
      <c r="H123" t="s">
        <v>135</v>
      </c>
      <c r="I123" t="s">
        <v>360</v>
      </c>
      <c r="J123" t="s">
        <v>135</v>
      </c>
      <c r="K123" t="s">
        <v>360</v>
      </c>
      <c r="L123" t="s">
        <v>136</v>
      </c>
      <c r="M123" t="s">
        <v>361</v>
      </c>
      <c r="N123" t="s">
        <v>137</v>
      </c>
      <c r="O123" t="s">
        <v>362</v>
      </c>
      <c r="P123" t="s">
        <v>138</v>
      </c>
      <c r="Q123" t="s">
        <v>363</v>
      </c>
      <c r="R123" t="s">
        <v>137</v>
      </c>
      <c r="S123" t="s">
        <v>362</v>
      </c>
      <c r="T123" t="s">
        <v>139</v>
      </c>
      <c r="U123" t="s">
        <v>364</v>
      </c>
      <c r="V123" t="s">
        <v>132</v>
      </c>
      <c r="W123" t="s">
        <v>393</v>
      </c>
      <c r="X123" t="s">
        <v>141</v>
      </c>
      <c r="Y123" t="s">
        <v>366</v>
      </c>
      <c r="Z123" t="s">
        <v>142</v>
      </c>
      <c r="AA123" t="s">
        <v>367</v>
      </c>
      <c r="AB123">
        <v>3310944.4</v>
      </c>
      <c r="AC123">
        <v>3125556.3</v>
      </c>
      <c r="AD123">
        <v>3192529.4</v>
      </c>
      <c r="AE123">
        <v>3252949</v>
      </c>
      <c r="AF123">
        <v>3344998.6</v>
      </c>
      <c r="AG123">
        <v>3381628.7</v>
      </c>
      <c r="AH123">
        <v>3426043.1</v>
      </c>
      <c r="AI123">
        <v>3522223.8</v>
      </c>
      <c r="AJ123">
        <v>3541757.1</v>
      </c>
      <c r="AK123">
        <v>3631686</v>
      </c>
      <c r="AL123">
        <v>3699855.3</v>
      </c>
      <c r="AM123">
        <v>3798670</v>
      </c>
      <c r="AN123">
        <v>3861781.6</v>
      </c>
      <c r="AO123">
        <v>3891807.3</v>
      </c>
      <c r="AP123">
        <v>3911245.7</v>
      </c>
      <c r="AQ123">
        <v>3909031.6</v>
      </c>
      <c r="AR123">
        <v>3959501.6</v>
      </c>
      <c r="AS123">
        <v>3975860.4</v>
      </c>
      <c r="AT123">
        <v>4015816.7</v>
      </c>
      <c r="AU123">
        <v>4044706.8</v>
      </c>
      <c r="AV123">
        <v>4165115.5</v>
      </c>
      <c r="AW123">
        <v>4199265.9000000004</v>
      </c>
      <c r="AX123">
        <v>4234828.5</v>
      </c>
      <c r="AY123">
        <v>4193624.9</v>
      </c>
      <c r="AZ123">
        <v>4205012.2</v>
      </c>
      <c r="BA123">
        <v>4170837.8</v>
      </c>
      <c r="BB123">
        <v>4169874.7</v>
      </c>
      <c r="BC123">
        <v>4132986.6</v>
      </c>
      <c r="BD123">
        <v>4101580.1</v>
      </c>
      <c r="BE123">
        <v>4147737.3</v>
      </c>
      <c r="BF123">
        <v>4182655.9</v>
      </c>
      <c r="BG123">
        <v>4189569.9</v>
      </c>
      <c r="BH123">
        <v>4187978.8</v>
      </c>
      <c r="BI123">
        <v>4195108.8</v>
      </c>
      <c r="BJ123">
        <v>4201151</v>
      </c>
      <c r="BK123">
        <v>4225108.9000000004</v>
      </c>
      <c r="BL123">
        <v>4298024.8</v>
      </c>
      <c r="BM123">
        <v>4350583.0999999996</v>
      </c>
      <c r="BN123">
        <v>4349572.7</v>
      </c>
      <c r="BO123">
        <v>4386636.3</v>
      </c>
      <c r="BP123">
        <v>4389402.3</v>
      </c>
      <c r="BQ123">
        <v>4399080.4000000004</v>
      </c>
      <c r="BR123">
        <v>4452269.4000000004</v>
      </c>
      <c r="BS123">
        <v>4523665.2</v>
      </c>
      <c r="BT123">
        <v>4605655.0999999996</v>
      </c>
      <c r="BU123">
        <v>4657892.4000000004</v>
      </c>
      <c r="BV123">
        <v>4670753.3</v>
      </c>
      <c r="BW123">
        <v>4673964</v>
      </c>
      <c r="BX123">
        <v>4712704</v>
      </c>
      <c r="BY123">
        <v>4759905.8</v>
      </c>
      <c r="BZ123">
        <v>4772227.4000000004</v>
      </c>
      <c r="CA123">
        <v>4775534.3</v>
      </c>
      <c r="CB123">
        <v>4779607.3</v>
      </c>
      <c r="CC123">
        <v>4814170.0999999996</v>
      </c>
      <c r="CD123">
        <v>4810602</v>
      </c>
      <c r="CE123">
        <v>4726109.4000000004</v>
      </c>
      <c r="CF123">
        <v>4452098.3</v>
      </c>
      <c r="CG123">
        <v>4400765.3</v>
      </c>
      <c r="CH123">
        <v>4544432.5</v>
      </c>
      <c r="CI123">
        <v>4635437.3</v>
      </c>
      <c r="CJ123">
        <v>4669720</v>
      </c>
      <c r="CK123">
        <v>4736570.5999999996</v>
      </c>
      <c r="CL123">
        <v>4775237.8</v>
      </c>
      <c r="CM123">
        <v>4811181.7</v>
      </c>
      <c r="CN123">
        <v>4844589.2</v>
      </c>
      <c r="CO123">
        <v>4875579.5999999996</v>
      </c>
      <c r="CP123">
        <v>4962318.2</v>
      </c>
      <c r="CQ123">
        <v>4997504.3</v>
      </c>
      <c r="CR123">
        <v>5056892.7</v>
      </c>
      <c r="CS123">
        <v>5085954.0999999996</v>
      </c>
      <c r="CT123">
        <v>5096461.0999999996</v>
      </c>
      <c r="CU123">
        <v>5133738.8</v>
      </c>
      <c r="CV123">
        <v>5137314.4000000004</v>
      </c>
      <c r="CW123">
        <v>5124144</v>
      </c>
      <c r="CX123">
        <v>5152045.3</v>
      </c>
      <c r="CY123">
        <v>5180188.8</v>
      </c>
      <c r="CZ123">
        <v>5206821.2</v>
      </c>
      <c r="DA123">
        <v>5282880.8</v>
      </c>
      <c r="DB123">
        <v>5291376</v>
      </c>
      <c r="DC123">
        <v>5331787.7</v>
      </c>
      <c r="DD123">
        <v>5353295.3</v>
      </c>
      <c r="DE123">
        <v>5400306.7000000002</v>
      </c>
      <c r="DF123">
        <v>5464687.2000000002</v>
      </c>
      <c r="DG123">
        <v>5437974</v>
      </c>
      <c r="DH123">
        <v>5455253.2000000002</v>
      </c>
      <c r="DI123">
        <v>5465983.4000000004</v>
      </c>
      <c r="DJ123">
        <v>5513917.4000000004</v>
      </c>
      <c r="DK123">
        <v>5567473.2000000002</v>
      </c>
      <c r="DL123">
        <v>5600827.5999999996</v>
      </c>
      <c r="DM123">
        <v>5613025.7000000002</v>
      </c>
      <c r="DN123">
        <v>5588995.0999999996</v>
      </c>
      <c r="DO123">
        <v>5650205.4000000004</v>
      </c>
      <c r="DP123">
        <v>5711069</v>
      </c>
      <c r="DQ123">
        <v>5711553.2000000002</v>
      </c>
      <c r="DR123">
        <v>5740104.4000000004</v>
      </c>
      <c r="DS123">
        <v>5717555</v>
      </c>
      <c r="DT123">
        <v>5712470.2000000002</v>
      </c>
      <c r="DU123">
        <v>5731131.5999999996</v>
      </c>
      <c r="DV123">
        <v>5712793.9000000004</v>
      </c>
      <c r="DW123">
        <v>5657562.5</v>
      </c>
      <c r="DX123">
        <v>5598769.2999999998</v>
      </c>
      <c r="DY123">
        <v>4576226.5</v>
      </c>
      <c r="DZ123">
        <v>5250787.8</v>
      </c>
      <c r="EA123">
        <v>5460064.0999999996</v>
      </c>
      <c r="EB123">
        <v>5476148.0999999996</v>
      </c>
      <c r="EC123">
        <v>5534663.7999999998</v>
      </c>
      <c r="ED123">
        <v>5499314.5</v>
      </c>
      <c r="EE123">
        <v>5552373</v>
      </c>
      <c r="EF123">
        <v>5639147.2999999998</v>
      </c>
      <c r="EG123">
        <v>5700202.2999999998</v>
      </c>
      <c r="EH123">
        <v>5748234.5</v>
      </c>
      <c r="EI123">
        <v>5807610.4000000004</v>
      </c>
      <c r="EJ123">
        <v>5828686.5</v>
      </c>
      <c r="EK123">
        <v>5891425.9000000004</v>
      </c>
      <c r="EL123">
        <v>5951068.9000000004</v>
      </c>
      <c r="EM123">
        <v>5953195.2000000002</v>
      </c>
    </row>
    <row r="124" spans="1:143" x14ac:dyDescent="0.3">
      <c r="A124" t="s">
        <v>297</v>
      </c>
      <c r="B124" t="s">
        <v>132</v>
      </c>
      <c r="C124" t="s">
        <v>357</v>
      </c>
      <c r="D124" t="s">
        <v>133</v>
      </c>
      <c r="E124" t="s">
        <v>358</v>
      </c>
      <c r="F124" t="s">
        <v>296</v>
      </c>
      <c r="G124" t="s">
        <v>402</v>
      </c>
      <c r="H124" t="s">
        <v>135</v>
      </c>
      <c r="I124" t="s">
        <v>360</v>
      </c>
      <c r="J124" t="s">
        <v>135</v>
      </c>
      <c r="K124" t="s">
        <v>360</v>
      </c>
      <c r="L124" t="s">
        <v>136</v>
      </c>
      <c r="M124" t="s">
        <v>361</v>
      </c>
      <c r="N124" t="s">
        <v>137</v>
      </c>
      <c r="O124" t="s">
        <v>362</v>
      </c>
      <c r="P124" t="s">
        <v>144</v>
      </c>
      <c r="Q124" t="s">
        <v>368</v>
      </c>
      <c r="R124" t="s">
        <v>137</v>
      </c>
      <c r="S124" t="s">
        <v>362</v>
      </c>
      <c r="T124" t="s">
        <v>139</v>
      </c>
      <c r="U124" t="s">
        <v>364</v>
      </c>
      <c r="V124" t="s">
        <v>132</v>
      </c>
      <c r="W124" t="s">
        <v>393</v>
      </c>
      <c r="X124" t="s">
        <v>141</v>
      </c>
      <c r="Y124" t="s">
        <v>366</v>
      </c>
      <c r="Z124" t="s">
        <v>142</v>
      </c>
      <c r="AA124" t="s">
        <v>367</v>
      </c>
      <c r="AB124">
        <v>754705</v>
      </c>
      <c r="AC124">
        <v>663319.69999999995</v>
      </c>
      <c r="AD124">
        <v>676169.8</v>
      </c>
      <c r="AE124">
        <v>710033.3</v>
      </c>
      <c r="AF124">
        <v>732842.5</v>
      </c>
      <c r="AG124">
        <v>749147.1</v>
      </c>
      <c r="AH124">
        <v>757449.9</v>
      </c>
      <c r="AI124">
        <v>797099.1</v>
      </c>
      <c r="AJ124">
        <v>804186.9</v>
      </c>
      <c r="AK124">
        <v>826811.2</v>
      </c>
      <c r="AL124">
        <v>852638</v>
      </c>
      <c r="AM124">
        <v>888041.9</v>
      </c>
      <c r="AN124">
        <v>918007.5</v>
      </c>
      <c r="AO124">
        <v>921301.5</v>
      </c>
      <c r="AP124">
        <v>924419.6</v>
      </c>
      <c r="AQ124">
        <v>929702.5</v>
      </c>
      <c r="AR124">
        <v>924942.3</v>
      </c>
      <c r="AS124">
        <v>940912.1</v>
      </c>
      <c r="AT124">
        <v>953311.7</v>
      </c>
      <c r="AU124">
        <v>949497.9</v>
      </c>
      <c r="AV124">
        <v>990794.4</v>
      </c>
      <c r="AW124">
        <v>1007409.8</v>
      </c>
      <c r="AX124">
        <v>1035381.3</v>
      </c>
      <c r="AY124">
        <v>997407.5</v>
      </c>
      <c r="AZ124">
        <v>1020640.6</v>
      </c>
      <c r="BA124">
        <v>998661.8</v>
      </c>
      <c r="BB124">
        <v>982733.5</v>
      </c>
      <c r="BC124">
        <v>959049.9</v>
      </c>
      <c r="BD124">
        <v>953550.7</v>
      </c>
      <c r="BE124">
        <v>955600.6</v>
      </c>
      <c r="BF124">
        <v>964102.6</v>
      </c>
      <c r="BG124">
        <v>969230.5</v>
      </c>
      <c r="BH124">
        <v>947794.1</v>
      </c>
      <c r="BI124">
        <v>962420.5</v>
      </c>
      <c r="BJ124">
        <v>959814</v>
      </c>
      <c r="BK124">
        <v>965179.7</v>
      </c>
      <c r="BL124">
        <v>959876.9</v>
      </c>
      <c r="BM124">
        <v>981892.4</v>
      </c>
      <c r="BN124">
        <v>987326.9</v>
      </c>
      <c r="BO124">
        <v>989447.3</v>
      </c>
      <c r="BP124">
        <v>992818.2</v>
      </c>
      <c r="BQ124">
        <v>988072.1</v>
      </c>
      <c r="BR124">
        <v>1003806.3</v>
      </c>
      <c r="BS124">
        <v>1035179.7</v>
      </c>
      <c r="BT124">
        <v>1048330</v>
      </c>
      <c r="BU124">
        <v>1060921.3</v>
      </c>
      <c r="BV124">
        <v>1059228.6000000001</v>
      </c>
      <c r="BW124">
        <v>1056698.8</v>
      </c>
      <c r="BX124">
        <v>1062212.8</v>
      </c>
      <c r="BY124">
        <v>1071103.6000000001</v>
      </c>
      <c r="BZ124">
        <v>1059687.1000000001</v>
      </c>
      <c r="CA124">
        <v>1045792.6</v>
      </c>
      <c r="CB124">
        <v>1047650.2</v>
      </c>
      <c r="CC124">
        <v>1050883.1000000001</v>
      </c>
      <c r="CD124">
        <v>1039556.4</v>
      </c>
      <c r="CE124">
        <v>1017889.8</v>
      </c>
      <c r="CF124">
        <v>907847.3</v>
      </c>
      <c r="CG124">
        <v>895756.6</v>
      </c>
      <c r="CH124">
        <v>939364.2</v>
      </c>
      <c r="CI124">
        <v>995299.7</v>
      </c>
      <c r="CJ124">
        <v>978531.7</v>
      </c>
      <c r="CK124">
        <v>1004907</v>
      </c>
      <c r="CL124">
        <v>1013399</v>
      </c>
      <c r="CM124">
        <v>1019920.7</v>
      </c>
      <c r="CN124">
        <v>1020902.7</v>
      </c>
      <c r="CO124">
        <v>1025511.9</v>
      </c>
      <c r="CP124">
        <v>1041689.8</v>
      </c>
      <c r="CQ124">
        <v>1062571</v>
      </c>
      <c r="CR124">
        <v>1076153.3</v>
      </c>
      <c r="CS124">
        <v>1090171.5</v>
      </c>
      <c r="CT124">
        <v>1086753.5</v>
      </c>
      <c r="CU124">
        <v>1081590.3999999999</v>
      </c>
      <c r="CV124">
        <v>1080860.3999999999</v>
      </c>
      <c r="CW124">
        <v>1079267.2</v>
      </c>
      <c r="CX124">
        <v>1083747.1000000001</v>
      </c>
      <c r="CY124">
        <v>1086161</v>
      </c>
      <c r="CZ124">
        <v>1104166.1000000001</v>
      </c>
      <c r="DA124">
        <v>1131215.2</v>
      </c>
      <c r="DB124">
        <v>1125171.5</v>
      </c>
      <c r="DC124">
        <v>1142392.3</v>
      </c>
      <c r="DD124">
        <v>1148019.8999999999</v>
      </c>
      <c r="DE124">
        <v>1159688.1000000001</v>
      </c>
      <c r="DF124">
        <v>1170340.8999999999</v>
      </c>
      <c r="DG124">
        <v>1180311.5</v>
      </c>
      <c r="DH124">
        <v>1163693.7</v>
      </c>
      <c r="DI124">
        <v>1162207.2</v>
      </c>
      <c r="DJ124">
        <v>1172176.3</v>
      </c>
      <c r="DK124">
        <v>1185519.1000000001</v>
      </c>
      <c r="DL124">
        <v>1213168</v>
      </c>
      <c r="DM124">
        <v>1207042.8</v>
      </c>
      <c r="DN124">
        <v>1196370.2</v>
      </c>
      <c r="DO124">
        <v>1204669.1000000001</v>
      </c>
      <c r="DP124">
        <v>1216443.7</v>
      </c>
      <c r="DQ124">
        <v>1214771.1000000001</v>
      </c>
      <c r="DR124">
        <v>1227654.6000000001</v>
      </c>
      <c r="DS124">
        <v>1226419.8999999999</v>
      </c>
      <c r="DT124">
        <v>1227556.3999999999</v>
      </c>
      <c r="DU124">
        <v>1244686.6000000001</v>
      </c>
      <c r="DV124">
        <v>1232128</v>
      </c>
      <c r="DW124">
        <v>1190822.6000000001</v>
      </c>
      <c r="DX124">
        <v>1174629.5</v>
      </c>
      <c r="DY124">
        <v>905579.7</v>
      </c>
      <c r="DZ124">
        <v>1152419.7</v>
      </c>
      <c r="EA124">
        <v>1207370.3</v>
      </c>
      <c r="EB124">
        <v>1204979.3</v>
      </c>
      <c r="EC124">
        <v>1209214.3</v>
      </c>
      <c r="ED124">
        <v>1214565</v>
      </c>
      <c r="EE124">
        <v>1242464.2</v>
      </c>
      <c r="EF124">
        <v>1271323.6000000001</v>
      </c>
      <c r="EG124">
        <v>1281323</v>
      </c>
      <c r="EH124">
        <v>1308979.7</v>
      </c>
      <c r="EI124">
        <v>1317264</v>
      </c>
      <c r="EJ124">
        <v>1304876.8</v>
      </c>
      <c r="EK124">
        <v>1305900.3</v>
      </c>
      <c r="EL124">
        <v>1309251.6000000001</v>
      </c>
      <c r="EM124">
        <v>1303264.1000000001</v>
      </c>
    </row>
    <row r="125" spans="1:143" x14ac:dyDescent="0.3">
      <c r="A125" t="s">
        <v>298</v>
      </c>
      <c r="B125" t="s">
        <v>132</v>
      </c>
      <c r="C125" t="s">
        <v>357</v>
      </c>
      <c r="D125" t="s">
        <v>133</v>
      </c>
      <c r="E125" t="s">
        <v>358</v>
      </c>
      <c r="F125" t="s">
        <v>299</v>
      </c>
      <c r="G125" t="s">
        <v>403</v>
      </c>
      <c r="H125" t="s">
        <v>135</v>
      </c>
      <c r="I125" t="s">
        <v>360</v>
      </c>
      <c r="J125" t="s">
        <v>135</v>
      </c>
      <c r="K125" t="s">
        <v>360</v>
      </c>
      <c r="L125" t="s">
        <v>136</v>
      </c>
      <c r="M125" t="s">
        <v>361</v>
      </c>
      <c r="N125" t="s">
        <v>137</v>
      </c>
      <c r="O125" t="s">
        <v>362</v>
      </c>
      <c r="P125" t="s">
        <v>138</v>
      </c>
      <c r="Q125" t="s">
        <v>363</v>
      </c>
      <c r="R125" t="s">
        <v>137</v>
      </c>
      <c r="S125" t="s">
        <v>362</v>
      </c>
      <c r="T125" t="s">
        <v>139</v>
      </c>
      <c r="U125" t="s">
        <v>364</v>
      </c>
      <c r="V125" t="s">
        <v>140</v>
      </c>
      <c r="W125" t="s">
        <v>365</v>
      </c>
      <c r="X125" t="s">
        <v>141</v>
      </c>
      <c r="Y125" t="s">
        <v>366</v>
      </c>
      <c r="Z125" t="s">
        <v>142</v>
      </c>
      <c r="AA125" t="s">
        <v>367</v>
      </c>
      <c r="AF125">
        <v>105590.9</v>
      </c>
      <c r="AG125">
        <v>106798.6</v>
      </c>
      <c r="AH125">
        <v>108280.3</v>
      </c>
      <c r="AI125">
        <v>109319.8</v>
      </c>
      <c r="AJ125">
        <v>110411.7</v>
      </c>
      <c r="AK125">
        <v>111556.8</v>
      </c>
      <c r="AL125">
        <v>113256.9</v>
      </c>
      <c r="AM125">
        <v>114766</v>
      </c>
      <c r="AN125">
        <v>116306.8</v>
      </c>
      <c r="AO125">
        <v>117230.3</v>
      </c>
      <c r="AP125">
        <v>117801.9</v>
      </c>
      <c r="AQ125">
        <v>118945.60000000001</v>
      </c>
      <c r="AR125">
        <v>120860.7</v>
      </c>
      <c r="AS125">
        <v>122233.2</v>
      </c>
      <c r="AT125">
        <v>123441.1</v>
      </c>
      <c r="AU125">
        <v>125549.8</v>
      </c>
      <c r="AV125">
        <v>126303.7</v>
      </c>
      <c r="AW125">
        <v>127777.2</v>
      </c>
      <c r="AX125">
        <v>129442.5</v>
      </c>
      <c r="AY125">
        <v>130755.1</v>
      </c>
      <c r="AZ125">
        <v>131052.5</v>
      </c>
      <c r="BA125">
        <v>131429.4</v>
      </c>
      <c r="BB125">
        <v>131804.20000000001</v>
      </c>
      <c r="BC125">
        <v>132134</v>
      </c>
      <c r="BD125">
        <v>131062.1</v>
      </c>
      <c r="BE125">
        <v>131683.4</v>
      </c>
      <c r="BF125">
        <v>132529.1</v>
      </c>
      <c r="BG125">
        <v>132283.70000000001</v>
      </c>
      <c r="BH125">
        <v>132303.1</v>
      </c>
      <c r="BI125">
        <v>131907.1</v>
      </c>
      <c r="BJ125">
        <v>131628.79999999999</v>
      </c>
      <c r="BK125">
        <v>132728</v>
      </c>
      <c r="BL125">
        <v>133824.70000000001</v>
      </c>
      <c r="BM125">
        <v>134289.20000000001</v>
      </c>
      <c r="BN125">
        <v>134976.1</v>
      </c>
      <c r="BO125">
        <v>135063.6</v>
      </c>
      <c r="BP125">
        <v>135773.1</v>
      </c>
      <c r="BQ125">
        <v>136586.70000000001</v>
      </c>
      <c r="BR125">
        <v>137976</v>
      </c>
      <c r="BS125">
        <v>138913.60000000001</v>
      </c>
      <c r="BT125">
        <v>140059.6</v>
      </c>
      <c r="BU125">
        <v>142014.29999999999</v>
      </c>
      <c r="BV125">
        <v>142513.79999999999</v>
      </c>
      <c r="BW125">
        <v>143913.60000000001</v>
      </c>
      <c r="BX125">
        <v>145300.1</v>
      </c>
      <c r="BY125">
        <v>146408.5</v>
      </c>
      <c r="BZ125">
        <v>148244.9</v>
      </c>
      <c r="CA125">
        <v>150428.70000000001</v>
      </c>
      <c r="CB125">
        <v>151091.5</v>
      </c>
      <c r="CC125">
        <v>151656.9</v>
      </c>
      <c r="CD125">
        <v>151708.1</v>
      </c>
      <c r="CE125">
        <v>150689.60000000001</v>
      </c>
      <c r="CF125">
        <v>145616</v>
      </c>
      <c r="CG125">
        <v>145907.1</v>
      </c>
      <c r="CH125">
        <v>146331.9</v>
      </c>
      <c r="CI125">
        <v>147311.20000000001</v>
      </c>
      <c r="CJ125">
        <v>147071.9</v>
      </c>
      <c r="CK125">
        <v>147857</v>
      </c>
      <c r="CL125">
        <v>148495.70000000001</v>
      </c>
      <c r="CM125">
        <v>150305.5</v>
      </c>
      <c r="CN125">
        <v>151364.20000000001</v>
      </c>
      <c r="CO125">
        <v>151281.79999999999</v>
      </c>
      <c r="CP125">
        <v>151605.6</v>
      </c>
      <c r="CQ125">
        <v>150455.1</v>
      </c>
      <c r="CR125">
        <v>150331.1</v>
      </c>
      <c r="CS125">
        <v>150475.70000000001</v>
      </c>
      <c r="CT125">
        <v>149972.79999999999</v>
      </c>
      <c r="CU125">
        <v>149020.70000000001</v>
      </c>
      <c r="CV125">
        <v>150162.29999999999</v>
      </c>
      <c r="CW125">
        <v>149780.20000000001</v>
      </c>
      <c r="CX125">
        <v>150446.1</v>
      </c>
      <c r="CY125">
        <v>151239.20000000001</v>
      </c>
      <c r="CZ125">
        <v>150937.20000000001</v>
      </c>
      <c r="DA125">
        <v>152180.1</v>
      </c>
      <c r="DB125">
        <v>152778.6</v>
      </c>
      <c r="DC125">
        <v>154521.60000000001</v>
      </c>
      <c r="DD125">
        <v>154564.79999999999</v>
      </c>
      <c r="DE125">
        <v>154870</v>
      </c>
      <c r="DF125">
        <v>155642.1</v>
      </c>
      <c r="DG125">
        <v>155894.20000000001</v>
      </c>
      <c r="DH125">
        <v>157157</v>
      </c>
      <c r="DI125">
        <v>157260</v>
      </c>
      <c r="DJ125">
        <v>158671.1</v>
      </c>
      <c r="DK125">
        <v>159853.1</v>
      </c>
      <c r="DL125">
        <v>161106.79999999999</v>
      </c>
      <c r="DM125">
        <v>162578.70000000001</v>
      </c>
      <c r="DN125">
        <v>163670.20000000001</v>
      </c>
      <c r="DO125">
        <v>164721.60000000001</v>
      </c>
      <c r="DP125">
        <v>165442.5</v>
      </c>
      <c r="DQ125">
        <v>166769.70000000001</v>
      </c>
      <c r="DR125">
        <v>166900.20000000001</v>
      </c>
      <c r="DS125">
        <v>167731.29999999999</v>
      </c>
      <c r="DT125">
        <v>169195</v>
      </c>
      <c r="DU125">
        <v>169622.8</v>
      </c>
      <c r="DV125">
        <v>170107.1</v>
      </c>
      <c r="DW125">
        <v>170955.7</v>
      </c>
      <c r="DX125">
        <v>168521.7</v>
      </c>
      <c r="DY125">
        <v>154561.1</v>
      </c>
      <c r="DZ125">
        <v>163818.79999999999</v>
      </c>
      <c r="EA125">
        <v>165436.20000000001</v>
      </c>
      <c r="EB125">
        <v>167517.79999999999</v>
      </c>
      <c r="EC125">
        <v>172929.5</v>
      </c>
      <c r="ED125">
        <v>176759</v>
      </c>
      <c r="EE125">
        <v>178041.2</v>
      </c>
      <c r="EF125">
        <v>179251.6</v>
      </c>
      <c r="EG125">
        <v>182607.1</v>
      </c>
      <c r="EH125">
        <v>182998.3</v>
      </c>
      <c r="EI125">
        <v>184083.6</v>
      </c>
      <c r="EJ125">
        <v>183050.4</v>
      </c>
      <c r="EK125">
        <v>182484.8</v>
      </c>
      <c r="EL125">
        <v>182055.8</v>
      </c>
      <c r="EM125">
        <v>182802.6</v>
      </c>
    </row>
    <row r="126" spans="1:143" x14ac:dyDescent="0.3">
      <c r="A126" t="s">
        <v>300</v>
      </c>
      <c r="B126" t="s">
        <v>132</v>
      </c>
      <c r="C126" t="s">
        <v>357</v>
      </c>
      <c r="D126" t="s">
        <v>133</v>
      </c>
      <c r="E126" t="s">
        <v>358</v>
      </c>
      <c r="F126" t="s">
        <v>299</v>
      </c>
      <c r="G126" t="s">
        <v>403</v>
      </c>
      <c r="H126" t="s">
        <v>135</v>
      </c>
      <c r="I126" t="s">
        <v>360</v>
      </c>
      <c r="J126" t="s">
        <v>135</v>
      </c>
      <c r="K126" t="s">
        <v>360</v>
      </c>
      <c r="L126" t="s">
        <v>136</v>
      </c>
      <c r="M126" t="s">
        <v>361</v>
      </c>
      <c r="N126" t="s">
        <v>137</v>
      </c>
      <c r="O126" t="s">
        <v>362</v>
      </c>
      <c r="P126" t="s">
        <v>138</v>
      </c>
      <c r="Q126" t="s">
        <v>363</v>
      </c>
      <c r="R126" t="s">
        <v>137</v>
      </c>
      <c r="S126" t="s">
        <v>362</v>
      </c>
      <c r="T126" t="s">
        <v>139</v>
      </c>
      <c r="U126" t="s">
        <v>364</v>
      </c>
      <c r="V126" t="s">
        <v>148</v>
      </c>
      <c r="W126" t="s">
        <v>370</v>
      </c>
      <c r="X126" t="s">
        <v>141</v>
      </c>
      <c r="Y126" t="s">
        <v>366</v>
      </c>
      <c r="Z126" t="s">
        <v>142</v>
      </c>
      <c r="AA126" t="s">
        <v>367</v>
      </c>
      <c r="AB126">
        <v>73925.399999999994</v>
      </c>
      <c r="AC126">
        <v>73658</v>
      </c>
      <c r="AD126">
        <v>75571.3</v>
      </c>
      <c r="AE126">
        <v>76209.8</v>
      </c>
      <c r="AF126">
        <v>76308.2</v>
      </c>
      <c r="AG126">
        <v>77196.600000000006</v>
      </c>
      <c r="AH126">
        <v>78419.8</v>
      </c>
      <c r="AI126">
        <v>79428.100000000006</v>
      </c>
      <c r="AJ126">
        <v>80758.600000000006</v>
      </c>
      <c r="AK126">
        <v>82495.100000000006</v>
      </c>
      <c r="AL126">
        <v>84002.4</v>
      </c>
      <c r="AM126">
        <v>85906.5</v>
      </c>
      <c r="AN126">
        <v>87382.6</v>
      </c>
      <c r="AO126">
        <v>88288.5</v>
      </c>
      <c r="AP126">
        <v>89445.8</v>
      </c>
      <c r="AQ126">
        <v>90470.3</v>
      </c>
      <c r="AR126">
        <v>91672.3</v>
      </c>
      <c r="AS126">
        <v>93021.1</v>
      </c>
      <c r="AT126">
        <v>94481.3</v>
      </c>
      <c r="AU126">
        <v>96760.4</v>
      </c>
      <c r="AV126">
        <v>98841.4</v>
      </c>
      <c r="AW126">
        <v>100156.5</v>
      </c>
      <c r="AX126">
        <v>102735.2</v>
      </c>
      <c r="AY126">
        <v>104264.8</v>
      </c>
      <c r="AZ126">
        <v>106241.8</v>
      </c>
      <c r="BA126">
        <v>107176.8</v>
      </c>
      <c r="BB126">
        <v>108075.4</v>
      </c>
      <c r="BC126">
        <v>109012.8</v>
      </c>
      <c r="BD126">
        <v>110169.1</v>
      </c>
      <c r="BE126">
        <v>111523.6</v>
      </c>
      <c r="BF126">
        <v>113539.2</v>
      </c>
      <c r="BG126">
        <v>113242.5</v>
      </c>
      <c r="BH126">
        <v>113781.5</v>
      </c>
      <c r="BI126">
        <v>114370</v>
      </c>
      <c r="BJ126">
        <v>114715</v>
      </c>
      <c r="BK126">
        <v>115970.7</v>
      </c>
      <c r="BL126">
        <v>116630.7</v>
      </c>
      <c r="BM126">
        <v>117550.9</v>
      </c>
      <c r="BN126">
        <v>118681.7</v>
      </c>
      <c r="BO126">
        <v>119563.7</v>
      </c>
      <c r="BP126">
        <v>120562.6</v>
      </c>
      <c r="BQ126">
        <v>122012.9</v>
      </c>
      <c r="BR126">
        <v>123337</v>
      </c>
      <c r="BS126">
        <v>125311.6</v>
      </c>
      <c r="BT126">
        <v>127624.1</v>
      </c>
      <c r="BU126">
        <v>129342.6</v>
      </c>
      <c r="BV126">
        <v>130555.9</v>
      </c>
      <c r="BW126">
        <v>133121.79999999999</v>
      </c>
      <c r="BX126">
        <v>135215.6</v>
      </c>
      <c r="BY126">
        <v>137162.70000000001</v>
      </c>
      <c r="BZ126">
        <v>139319.29999999999</v>
      </c>
      <c r="CA126">
        <v>140797.1</v>
      </c>
      <c r="CB126">
        <v>143624.29999999999</v>
      </c>
      <c r="CC126">
        <v>143971.9</v>
      </c>
      <c r="CD126">
        <v>145405.5</v>
      </c>
      <c r="CE126">
        <v>145293.6</v>
      </c>
      <c r="CF126">
        <v>141223.9</v>
      </c>
      <c r="CG126">
        <v>138973.1</v>
      </c>
      <c r="CH126">
        <v>139909.20000000001</v>
      </c>
      <c r="CI126">
        <v>140953</v>
      </c>
      <c r="CJ126">
        <v>140851.1</v>
      </c>
      <c r="CK126">
        <v>143439</v>
      </c>
      <c r="CL126">
        <v>144587.6</v>
      </c>
      <c r="CM126">
        <v>145008</v>
      </c>
      <c r="CN126">
        <v>145573.70000000001</v>
      </c>
      <c r="CO126">
        <v>146246.9</v>
      </c>
      <c r="CP126">
        <v>146859.6</v>
      </c>
      <c r="CQ126">
        <v>146942.1</v>
      </c>
      <c r="CR126">
        <v>146998.1</v>
      </c>
      <c r="CS126">
        <v>147715.20000000001</v>
      </c>
      <c r="CT126">
        <v>147303.29999999999</v>
      </c>
      <c r="CU126">
        <v>147931.5</v>
      </c>
      <c r="CV126">
        <v>148558.5</v>
      </c>
      <c r="CW126">
        <v>148426</v>
      </c>
      <c r="CX126">
        <v>149077.70000000001</v>
      </c>
      <c r="CY126">
        <v>149554.9</v>
      </c>
      <c r="CZ126">
        <v>151157.6</v>
      </c>
      <c r="DA126">
        <v>149388.6</v>
      </c>
      <c r="DB126">
        <v>151231.4</v>
      </c>
      <c r="DC126">
        <v>152985.79999999999</v>
      </c>
      <c r="DD126">
        <v>153257.20000000001</v>
      </c>
      <c r="DE126">
        <v>154884.29999999999</v>
      </c>
      <c r="DF126">
        <v>156566.5</v>
      </c>
      <c r="DG126">
        <v>156222.1</v>
      </c>
      <c r="DH126">
        <v>156873.60000000001</v>
      </c>
      <c r="DI126">
        <v>157714.6</v>
      </c>
      <c r="DJ126">
        <v>159312</v>
      </c>
      <c r="DK126">
        <v>160866.5</v>
      </c>
      <c r="DL126">
        <v>162390.6</v>
      </c>
      <c r="DM126">
        <v>164892.5</v>
      </c>
      <c r="DN126">
        <v>166357.79999999999</v>
      </c>
      <c r="DO126">
        <v>168536.8</v>
      </c>
      <c r="DP126">
        <v>170864</v>
      </c>
      <c r="DQ126">
        <v>172048.4</v>
      </c>
      <c r="DR126">
        <v>174032.3</v>
      </c>
      <c r="DS126">
        <v>175847.2</v>
      </c>
      <c r="DT126">
        <v>179310.3</v>
      </c>
      <c r="DU126">
        <v>180203</v>
      </c>
      <c r="DV126">
        <v>181704.8</v>
      </c>
      <c r="DW126">
        <v>183369.1</v>
      </c>
      <c r="DX126">
        <v>182199.5</v>
      </c>
      <c r="DY126">
        <v>167218.9</v>
      </c>
      <c r="DZ126">
        <v>178624.1</v>
      </c>
      <c r="EA126">
        <v>181196.2</v>
      </c>
      <c r="EB126">
        <v>185162.7</v>
      </c>
      <c r="EC126">
        <v>191574.3</v>
      </c>
      <c r="ED126">
        <v>197263.2</v>
      </c>
      <c r="EE126">
        <v>200162</v>
      </c>
      <c r="EF126">
        <v>207052.79999999999</v>
      </c>
      <c r="EG126">
        <v>212062.2</v>
      </c>
      <c r="EH126">
        <v>217907</v>
      </c>
      <c r="EI126">
        <v>223095.5</v>
      </c>
      <c r="EJ126">
        <v>230367.5</v>
      </c>
      <c r="EK126">
        <v>231759.7</v>
      </c>
      <c r="EL126">
        <v>233829.2</v>
      </c>
      <c r="EM126">
        <v>237470.2</v>
      </c>
    </row>
    <row r="127" spans="1:143" x14ac:dyDescent="0.3">
      <c r="A127" t="s">
        <v>301</v>
      </c>
      <c r="B127" t="s">
        <v>132</v>
      </c>
      <c r="C127" t="s">
        <v>357</v>
      </c>
      <c r="D127" t="s">
        <v>133</v>
      </c>
      <c r="E127" t="s">
        <v>358</v>
      </c>
      <c r="F127" t="s">
        <v>299</v>
      </c>
      <c r="G127" t="s">
        <v>403</v>
      </c>
      <c r="H127" t="s">
        <v>135</v>
      </c>
      <c r="I127" t="s">
        <v>360</v>
      </c>
      <c r="J127" t="s">
        <v>135</v>
      </c>
      <c r="K127" t="s">
        <v>360</v>
      </c>
      <c r="L127" t="s">
        <v>136</v>
      </c>
      <c r="M127" t="s">
        <v>361</v>
      </c>
      <c r="N127" t="s">
        <v>137</v>
      </c>
      <c r="O127" t="s">
        <v>362</v>
      </c>
      <c r="P127" t="s">
        <v>144</v>
      </c>
      <c r="Q127" t="s">
        <v>368</v>
      </c>
      <c r="R127" t="s">
        <v>137</v>
      </c>
      <c r="S127" t="s">
        <v>362</v>
      </c>
      <c r="T127" t="s">
        <v>139</v>
      </c>
      <c r="U127" t="s">
        <v>364</v>
      </c>
      <c r="V127" t="s">
        <v>140</v>
      </c>
      <c r="W127" t="s">
        <v>365</v>
      </c>
      <c r="X127" t="s">
        <v>141</v>
      </c>
      <c r="Y127" t="s">
        <v>366</v>
      </c>
      <c r="Z127" t="s">
        <v>142</v>
      </c>
      <c r="AA127" t="s">
        <v>367</v>
      </c>
      <c r="AF127">
        <v>13481.9</v>
      </c>
      <c r="AG127">
        <v>13461.2</v>
      </c>
      <c r="AH127">
        <v>13773.3</v>
      </c>
      <c r="AI127">
        <v>13937.6</v>
      </c>
      <c r="AJ127">
        <v>13766</v>
      </c>
      <c r="AK127">
        <v>13920.6</v>
      </c>
      <c r="AL127">
        <v>14154.6</v>
      </c>
      <c r="AM127">
        <v>14470.5</v>
      </c>
      <c r="AN127">
        <v>14766.3</v>
      </c>
      <c r="AO127">
        <v>14785.3</v>
      </c>
      <c r="AP127">
        <v>14694</v>
      </c>
      <c r="AQ127">
        <v>14582.5</v>
      </c>
      <c r="AR127">
        <v>14886.3</v>
      </c>
      <c r="AS127">
        <v>15136.6</v>
      </c>
      <c r="AT127">
        <v>15367.7</v>
      </c>
      <c r="AU127">
        <v>15776.9</v>
      </c>
      <c r="AV127">
        <v>15733.2</v>
      </c>
      <c r="AW127">
        <v>15924.6</v>
      </c>
      <c r="AX127">
        <v>16203.4</v>
      </c>
      <c r="AY127">
        <v>16821.3</v>
      </c>
      <c r="AZ127">
        <v>16500.099999999999</v>
      </c>
      <c r="BA127">
        <v>16587.3</v>
      </c>
      <c r="BB127">
        <v>16545.900000000001</v>
      </c>
      <c r="BC127">
        <v>16696.5</v>
      </c>
      <c r="BD127">
        <v>16344.7</v>
      </c>
      <c r="BE127">
        <v>16502.5</v>
      </c>
      <c r="BF127">
        <v>16559.599999999999</v>
      </c>
      <c r="BG127">
        <v>16575.900000000001</v>
      </c>
      <c r="BH127">
        <v>16301.5</v>
      </c>
      <c r="BI127">
        <v>16219.8</v>
      </c>
      <c r="BJ127">
        <v>16395</v>
      </c>
      <c r="BK127">
        <v>16539.8</v>
      </c>
      <c r="BL127">
        <v>16950.900000000001</v>
      </c>
      <c r="BM127">
        <v>16885.2</v>
      </c>
      <c r="BN127">
        <v>16920.2</v>
      </c>
      <c r="BO127">
        <v>16848.5</v>
      </c>
      <c r="BP127">
        <v>17305.599999999999</v>
      </c>
      <c r="BQ127">
        <v>17262.400000000001</v>
      </c>
      <c r="BR127">
        <v>17550</v>
      </c>
      <c r="BS127">
        <v>17636.8</v>
      </c>
      <c r="BT127">
        <v>17358.5</v>
      </c>
      <c r="BU127">
        <v>17893.2</v>
      </c>
      <c r="BV127">
        <v>17991.599999999999</v>
      </c>
      <c r="BW127">
        <v>18419.400000000001</v>
      </c>
      <c r="BX127">
        <v>18953.2</v>
      </c>
      <c r="BY127">
        <v>18784.099999999999</v>
      </c>
      <c r="BZ127">
        <v>18761.400000000001</v>
      </c>
      <c r="CA127">
        <v>19086.2</v>
      </c>
      <c r="CB127">
        <v>19069.7</v>
      </c>
      <c r="CC127">
        <v>18846</v>
      </c>
      <c r="CD127">
        <v>18787.099999999999</v>
      </c>
      <c r="CE127">
        <v>18436.099999999999</v>
      </c>
      <c r="CF127">
        <v>16201.5</v>
      </c>
      <c r="CG127">
        <v>16727.8</v>
      </c>
      <c r="CH127">
        <v>17084.400000000001</v>
      </c>
      <c r="CI127">
        <v>17551.8</v>
      </c>
      <c r="CJ127">
        <v>17161.099999999999</v>
      </c>
      <c r="CK127">
        <v>17537.2</v>
      </c>
      <c r="CL127">
        <v>17744.7</v>
      </c>
      <c r="CM127">
        <v>17985.2</v>
      </c>
      <c r="CN127">
        <v>18498.400000000001</v>
      </c>
      <c r="CO127">
        <v>18434.599999999999</v>
      </c>
      <c r="CP127">
        <v>18439.099999999999</v>
      </c>
      <c r="CQ127">
        <v>18201.599999999999</v>
      </c>
      <c r="CR127">
        <v>18496.400000000001</v>
      </c>
      <c r="CS127">
        <v>18252</v>
      </c>
      <c r="CT127">
        <v>18083.900000000001</v>
      </c>
      <c r="CU127">
        <v>18002</v>
      </c>
      <c r="CV127">
        <v>17742.5</v>
      </c>
      <c r="CW127">
        <v>17932</v>
      </c>
      <c r="CX127">
        <v>18190.2</v>
      </c>
      <c r="CY127">
        <v>18409.400000000001</v>
      </c>
      <c r="CZ127">
        <v>18419.7</v>
      </c>
      <c r="DA127">
        <v>18505.5</v>
      </c>
      <c r="DB127">
        <v>18492.599999999999</v>
      </c>
      <c r="DC127">
        <v>18632.400000000001</v>
      </c>
      <c r="DD127">
        <v>18456.3</v>
      </c>
      <c r="DE127">
        <v>18719.900000000001</v>
      </c>
      <c r="DF127">
        <v>18768.2</v>
      </c>
      <c r="DG127">
        <v>18694.2</v>
      </c>
      <c r="DH127">
        <v>18932.3</v>
      </c>
      <c r="DI127">
        <v>18782.400000000001</v>
      </c>
      <c r="DJ127">
        <v>19056.8</v>
      </c>
      <c r="DK127">
        <v>19312.5</v>
      </c>
      <c r="DL127">
        <v>19749.599999999999</v>
      </c>
      <c r="DM127">
        <v>20220.5</v>
      </c>
      <c r="DN127">
        <v>20278.5</v>
      </c>
      <c r="DO127">
        <v>20636.400000000001</v>
      </c>
      <c r="DP127">
        <v>20859.099999999999</v>
      </c>
      <c r="DQ127">
        <v>20996.6</v>
      </c>
      <c r="DR127">
        <v>21112</v>
      </c>
      <c r="DS127">
        <v>20976.400000000001</v>
      </c>
      <c r="DT127">
        <v>21114.400000000001</v>
      </c>
      <c r="DU127">
        <v>20829.400000000001</v>
      </c>
      <c r="DV127">
        <v>21043.4</v>
      </c>
      <c r="DW127">
        <v>21182.6</v>
      </c>
      <c r="DX127">
        <v>21145.8</v>
      </c>
      <c r="DY127">
        <v>19186.5</v>
      </c>
      <c r="DZ127">
        <v>20642.3</v>
      </c>
      <c r="EA127">
        <v>21330.1</v>
      </c>
      <c r="EB127">
        <v>22251</v>
      </c>
      <c r="EC127">
        <v>22653.7</v>
      </c>
      <c r="ED127">
        <v>22784.2</v>
      </c>
      <c r="EE127">
        <v>23153.8</v>
      </c>
      <c r="EF127">
        <v>23511.3</v>
      </c>
      <c r="EG127">
        <v>23699.5</v>
      </c>
      <c r="EH127">
        <v>23601.5</v>
      </c>
      <c r="EI127">
        <v>23601</v>
      </c>
      <c r="EJ127">
        <v>23446.7</v>
      </c>
      <c r="EK127">
        <v>23429.200000000001</v>
      </c>
      <c r="EL127">
        <v>23402.9</v>
      </c>
      <c r="EM127">
        <v>23695.5</v>
      </c>
    </row>
    <row r="128" spans="1:143" x14ac:dyDescent="0.3">
      <c r="A128" t="s">
        <v>302</v>
      </c>
      <c r="B128" t="s">
        <v>132</v>
      </c>
      <c r="C128" t="s">
        <v>357</v>
      </c>
      <c r="D128" t="s">
        <v>133</v>
      </c>
      <c r="E128" t="s">
        <v>358</v>
      </c>
      <c r="F128" t="s">
        <v>299</v>
      </c>
      <c r="G128" t="s">
        <v>403</v>
      </c>
      <c r="H128" t="s">
        <v>135</v>
      </c>
      <c r="I128" t="s">
        <v>360</v>
      </c>
      <c r="J128" t="s">
        <v>135</v>
      </c>
      <c r="K128" t="s">
        <v>360</v>
      </c>
      <c r="L128" t="s">
        <v>136</v>
      </c>
      <c r="M128" t="s">
        <v>361</v>
      </c>
      <c r="N128" t="s">
        <v>137</v>
      </c>
      <c r="O128" t="s">
        <v>362</v>
      </c>
      <c r="P128" t="s">
        <v>144</v>
      </c>
      <c r="Q128" t="s">
        <v>368</v>
      </c>
      <c r="R128" t="s">
        <v>137</v>
      </c>
      <c r="S128" t="s">
        <v>362</v>
      </c>
      <c r="T128" t="s">
        <v>139</v>
      </c>
      <c r="U128" t="s">
        <v>364</v>
      </c>
      <c r="V128" t="s">
        <v>148</v>
      </c>
      <c r="W128" t="s">
        <v>370</v>
      </c>
      <c r="X128" t="s">
        <v>141</v>
      </c>
      <c r="Y128" t="s">
        <v>366</v>
      </c>
      <c r="Z128" t="s">
        <v>142</v>
      </c>
      <c r="AA128" t="s">
        <v>367</v>
      </c>
      <c r="AB128">
        <v>12815.5</v>
      </c>
      <c r="AC128">
        <v>12275.7</v>
      </c>
      <c r="AD128">
        <v>12773</v>
      </c>
      <c r="AE128">
        <v>12743.2</v>
      </c>
      <c r="AF128">
        <v>12469.4</v>
      </c>
      <c r="AG128">
        <v>12481.8</v>
      </c>
      <c r="AH128">
        <v>12770.8</v>
      </c>
      <c r="AI128">
        <v>12870.8</v>
      </c>
      <c r="AJ128">
        <v>12563.1</v>
      </c>
      <c r="AK128">
        <v>13243.4</v>
      </c>
      <c r="AL128">
        <v>13243.1</v>
      </c>
      <c r="AM128">
        <v>13527.5</v>
      </c>
      <c r="AN128">
        <v>13963</v>
      </c>
      <c r="AO128">
        <v>13978.2</v>
      </c>
      <c r="AP128">
        <v>13972.6</v>
      </c>
      <c r="AQ128">
        <v>14017.5</v>
      </c>
      <c r="AR128">
        <v>14057.2</v>
      </c>
      <c r="AS128">
        <v>13955.8</v>
      </c>
      <c r="AT128">
        <v>14438.3</v>
      </c>
      <c r="AU128">
        <v>14778.2</v>
      </c>
      <c r="AV128">
        <v>14755</v>
      </c>
      <c r="AW128">
        <v>14854</v>
      </c>
      <c r="AX128">
        <v>15211.1</v>
      </c>
      <c r="AY128">
        <v>15647.6</v>
      </c>
      <c r="AZ128">
        <v>15998.6</v>
      </c>
      <c r="BA128">
        <v>16021</v>
      </c>
      <c r="BB128">
        <v>15585</v>
      </c>
      <c r="BC128">
        <v>15743.8</v>
      </c>
      <c r="BD128">
        <v>15445.7</v>
      </c>
      <c r="BE128">
        <v>15669.9</v>
      </c>
      <c r="BF128">
        <v>16145.1</v>
      </c>
      <c r="BG128">
        <v>15671.7</v>
      </c>
      <c r="BH128">
        <v>15896.5</v>
      </c>
      <c r="BI128">
        <v>15676.4</v>
      </c>
      <c r="BJ128">
        <v>15400.2</v>
      </c>
      <c r="BK128">
        <v>15588.7</v>
      </c>
      <c r="BL128">
        <v>16232.6</v>
      </c>
      <c r="BM128">
        <v>16107</v>
      </c>
      <c r="BN128">
        <v>16207.2</v>
      </c>
      <c r="BO128">
        <v>16338.1</v>
      </c>
      <c r="BP128">
        <v>16695</v>
      </c>
      <c r="BQ128">
        <v>16968.099999999999</v>
      </c>
      <c r="BR128">
        <v>16949.900000000001</v>
      </c>
      <c r="BS128">
        <v>17093.599999999999</v>
      </c>
      <c r="BT128">
        <v>16581.400000000001</v>
      </c>
      <c r="BU128">
        <v>17313.8</v>
      </c>
      <c r="BV128">
        <v>17537.900000000001</v>
      </c>
      <c r="BW128">
        <v>18350.099999999999</v>
      </c>
      <c r="BX128">
        <v>18731.2</v>
      </c>
      <c r="BY128">
        <v>18510.2</v>
      </c>
      <c r="BZ128">
        <v>18495.2</v>
      </c>
      <c r="CA128">
        <v>18631.400000000001</v>
      </c>
      <c r="CB128">
        <v>18895.2</v>
      </c>
      <c r="CC128">
        <v>18258.900000000001</v>
      </c>
      <c r="CD128">
        <v>18357.2</v>
      </c>
      <c r="CE128">
        <v>18704.099999999999</v>
      </c>
      <c r="CF128">
        <v>16515.3</v>
      </c>
      <c r="CG128">
        <v>16470.3</v>
      </c>
      <c r="CH128">
        <v>16494.5</v>
      </c>
      <c r="CI128">
        <v>16176.6</v>
      </c>
      <c r="CJ128">
        <v>16086.2</v>
      </c>
      <c r="CK128">
        <v>17134.2</v>
      </c>
      <c r="CL128">
        <v>16977.900000000001</v>
      </c>
      <c r="CM128">
        <v>16655.900000000001</v>
      </c>
      <c r="CN128">
        <v>17484.2</v>
      </c>
      <c r="CO128">
        <v>17515.8</v>
      </c>
      <c r="CP128">
        <v>17844.400000000001</v>
      </c>
      <c r="CQ128">
        <v>17325.400000000001</v>
      </c>
      <c r="CR128">
        <v>17730</v>
      </c>
      <c r="CS128">
        <v>17497.099999999999</v>
      </c>
      <c r="CT128">
        <v>17256.7</v>
      </c>
      <c r="CU128">
        <v>17504.7</v>
      </c>
      <c r="CV128">
        <v>16879.3</v>
      </c>
      <c r="CW128">
        <v>16864.7</v>
      </c>
      <c r="CX128">
        <v>17018</v>
      </c>
      <c r="CY128">
        <v>17136</v>
      </c>
      <c r="CZ128">
        <v>17170.3</v>
      </c>
      <c r="DA128">
        <v>16840</v>
      </c>
      <c r="DB128">
        <v>17625</v>
      </c>
      <c r="DC128">
        <v>17917</v>
      </c>
      <c r="DD128">
        <v>18077.599999999999</v>
      </c>
      <c r="DE128">
        <v>18738.900000000001</v>
      </c>
      <c r="DF128">
        <v>18628.400000000001</v>
      </c>
      <c r="DG128">
        <v>19044.099999999999</v>
      </c>
      <c r="DH128">
        <v>19095.3</v>
      </c>
      <c r="DI128">
        <v>19268.5</v>
      </c>
      <c r="DJ128">
        <v>19091.900000000001</v>
      </c>
      <c r="DK128">
        <v>19303.599999999999</v>
      </c>
      <c r="DL128">
        <v>19712.5</v>
      </c>
      <c r="DM128">
        <v>20459.3</v>
      </c>
      <c r="DN128">
        <v>20508</v>
      </c>
      <c r="DO128">
        <v>20940.5</v>
      </c>
      <c r="DP128">
        <v>21484.6</v>
      </c>
      <c r="DQ128">
        <v>21351.599999999999</v>
      </c>
      <c r="DR128">
        <v>21492.3</v>
      </c>
      <c r="DS128">
        <v>21232.799999999999</v>
      </c>
      <c r="DT128">
        <v>21485.3</v>
      </c>
      <c r="DU128">
        <v>21751.9</v>
      </c>
      <c r="DV128">
        <v>21989.4</v>
      </c>
      <c r="DW128">
        <v>22266</v>
      </c>
      <c r="DX128">
        <v>21696.7</v>
      </c>
      <c r="DY128">
        <v>20163.8</v>
      </c>
      <c r="DZ128">
        <v>21660.7</v>
      </c>
      <c r="EA128">
        <v>22599.3</v>
      </c>
      <c r="EB128">
        <v>23347.9</v>
      </c>
      <c r="EC128">
        <v>23717.3</v>
      </c>
      <c r="ED128">
        <v>24298.5</v>
      </c>
      <c r="EE128">
        <v>25076.7</v>
      </c>
      <c r="EF128">
        <v>26305.5</v>
      </c>
      <c r="EG128">
        <v>27347.1</v>
      </c>
      <c r="EH128">
        <v>27673.8</v>
      </c>
      <c r="EI128">
        <v>28037.5</v>
      </c>
      <c r="EJ128">
        <v>28533.1</v>
      </c>
      <c r="EK128">
        <v>29434.6</v>
      </c>
      <c r="EL128">
        <v>30615.7</v>
      </c>
      <c r="EM128">
        <v>31947.3</v>
      </c>
    </row>
    <row r="129" spans="1:143" x14ac:dyDescent="0.3">
      <c r="A129" t="s">
        <v>303</v>
      </c>
      <c r="B129" t="s">
        <v>132</v>
      </c>
      <c r="C129" t="s">
        <v>357</v>
      </c>
      <c r="D129" t="s">
        <v>133</v>
      </c>
      <c r="E129" t="s">
        <v>358</v>
      </c>
      <c r="F129" t="s">
        <v>304</v>
      </c>
      <c r="G129" t="s">
        <v>404</v>
      </c>
      <c r="H129" t="s">
        <v>135</v>
      </c>
      <c r="I129" t="s">
        <v>360</v>
      </c>
      <c r="J129" t="s">
        <v>135</v>
      </c>
      <c r="K129" t="s">
        <v>360</v>
      </c>
      <c r="L129" t="s">
        <v>136</v>
      </c>
      <c r="M129" t="s">
        <v>361</v>
      </c>
      <c r="N129" t="s">
        <v>137</v>
      </c>
      <c r="O129" t="s">
        <v>362</v>
      </c>
      <c r="P129" t="s">
        <v>138</v>
      </c>
      <c r="Q129" t="s">
        <v>363</v>
      </c>
      <c r="R129" t="s">
        <v>137</v>
      </c>
      <c r="S129" t="s">
        <v>362</v>
      </c>
      <c r="T129" t="s">
        <v>139</v>
      </c>
      <c r="U129" t="s">
        <v>364</v>
      </c>
      <c r="V129" t="s">
        <v>140</v>
      </c>
      <c r="W129" t="s">
        <v>365</v>
      </c>
      <c r="X129" t="s">
        <v>141</v>
      </c>
      <c r="Y129" t="s">
        <v>366</v>
      </c>
      <c r="Z129" t="s">
        <v>142</v>
      </c>
      <c r="AA129" t="s">
        <v>367</v>
      </c>
      <c r="AB129">
        <v>599302</v>
      </c>
      <c r="AC129">
        <v>604056</v>
      </c>
      <c r="AD129">
        <v>615613</v>
      </c>
      <c r="AE129">
        <v>621730</v>
      </c>
      <c r="AF129">
        <v>632035</v>
      </c>
      <c r="AG129">
        <v>631932</v>
      </c>
      <c r="AH129">
        <v>649438</v>
      </c>
      <c r="AI129">
        <v>640087</v>
      </c>
      <c r="AJ129">
        <v>659970</v>
      </c>
      <c r="AK129">
        <v>673841</v>
      </c>
      <c r="AL129">
        <v>672971</v>
      </c>
      <c r="AM129">
        <v>680421</v>
      </c>
      <c r="AN129">
        <v>689810</v>
      </c>
      <c r="AO129">
        <v>693679</v>
      </c>
      <c r="AP129">
        <v>680815</v>
      </c>
      <c r="AQ129">
        <v>685881</v>
      </c>
      <c r="AR129">
        <v>692286</v>
      </c>
      <c r="AS129">
        <v>693952</v>
      </c>
      <c r="AT129">
        <v>704553</v>
      </c>
      <c r="AU129">
        <v>714901</v>
      </c>
      <c r="AV129">
        <v>729358</v>
      </c>
      <c r="AW129">
        <v>720373</v>
      </c>
      <c r="AX129">
        <v>726036</v>
      </c>
      <c r="AY129">
        <v>724767</v>
      </c>
      <c r="AZ129">
        <v>733089</v>
      </c>
      <c r="BA129">
        <v>731971</v>
      </c>
      <c r="BB129">
        <v>742892</v>
      </c>
      <c r="BC129">
        <v>746202</v>
      </c>
      <c r="BD129">
        <v>738497</v>
      </c>
      <c r="BE129">
        <v>752837</v>
      </c>
      <c r="BF129">
        <v>742269</v>
      </c>
      <c r="BG129">
        <v>751657</v>
      </c>
      <c r="BH129">
        <v>750506</v>
      </c>
      <c r="BI129">
        <v>747725</v>
      </c>
      <c r="BJ129">
        <v>756335</v>
      </c>
      <c r="BK129">
        <v>756745</v>
      </c>
      <c r="BL129">
        <v>784973</v>
      </c>
      <c r="BM129">
        <v>784612</v>
      </c>
      <c r="BN129">
        <v>774231</v>
      </c>
      <c r="BO129">
        <v>781434</v>
      </c>
      <c r="BP129">
        <v>795903</v>
      </c>
      <c r="BQ129">
        <v>800105</v>
      </c>
      <c r="BR129">
        <v>805645</v>
      </c>
      <c r="BS129">
        <v>802619</v>
      </c>
      <c r="BT129">
        <v>812090</v>
      </c>
      <c r="BU129">
        <v>812426</v>
      </c>
      <c r="BV129">
        <v>819063</v>
      </c>
      <c r="BW129">
        <v>824961</v>
      </c>
      <c r="BX129">
        <v>831899</v>
      </c>
      <c r="BY129">
        <v>828597</v>
      </c>
      <c r="BZ129">
        <v>839478</v>
      </c>
      <c r="CA129">
        <v>847614</v>
      </c>
      <c r="CB129">
        <v>842377</v>
      </c>
      <c r="CC129">
        <v>841313</v>
      </c>
      <c r="CD129">
        <v>841619</v>
      </c>
      <c r="CE129">
        <v>845737</v>
      </c>
      <c r="CF129">
        <v>831028</v>
      </c>
      <c r="CG129">
        <v>821266</v>
      </c>
      <c r="CH129">
        <v>824670</v>
      </c>
      <c r="CI129">
        <v>823055</v>
      </c>
      <c r="CJ129">
        <v>837500</v>
      </c>
      <c r="CK129">
        <v>833239</v>
      </c>
      <c r="CL129">
        <v>814310</v>
      </c>
      <c r="CM129">
        <v>831747</v>
      </c>
      <c r="CN129">
        <v>832651</v>
      </c>
      <c r="CO129">
        <v>829337</v>
      </c>
      <c r="CP129">
        <v>841468</v>
      </c>
      <c r="CQ129">
        <v>841102</v>
      </c>
      <c r="CR129">
        <v>862140</v>
      </c>
      <c r="CS129">
        <v>862736</v>
      </c>
      <c r="CT129">
        <v>850404</v>
      </c>
      <c r="CU129">
        <v>857315</v>
      </c>
      <c r="CV129">
        <v>859217</v>
      </c>
      <c r="CW129">
        <v>865242</v>
      </c>
      <c r="CX129">
        <v>870992</v>
      </c>
      <c r="CY129">
        <v>869643</v>
      </c>
      <c r="CZ129">
        <v>876127</v>
      </c>
      <c r="DA129">
        <v>881137</v>
      </c>
      <c r="DB129">
        <v>885157</v>
      </c>
      <c r="DC129">
        <v>893843</v>
      </c>
      <c r="DD129">
        <v>894229</v>
      </c>
      <c r="DE129">
        <v>898666</v>
      </c>
      <c r="DF129">
        <v>907775</v>
      </c>
      <c r="DG129">
        <v>899567</v>
      </c>
      <c r="DH129">
        <v>910641</v>
      </c>
      <c r="DI129">
        <v>912398</v>
      </c>
      <c r="DJ129">
        <v>906148</v>
      </c>
      <c r="DK129">
        <v>929207</v>
      </c>
      <c r="DL129">
        <v>933769</v>
      </c>
      <c r="DM129">
        <v>945994</v>
      </c>
      <c r="DN129">
        <v>952702</v>
      </c>
      <c r="DO129">
        <v>940474</v>
      </c>
      <c r="DP129">
        <v>942346</v>
      </c>
      <c r="DQ129">
        <v>941871</v>
      </c>
      <c r="DR129">
        <v>952582</v>
      </c>
      <c r="DS129">
        <v>947888</v>
      </c>
      <c r="DT129">
        <v>944153</v>
      </c>
      <c r="DU129">
        <v>942995</v>
      </c>
      <c r="DV129">
        <v>948188</v>
      </c>
      <c r="DW129">
        <v>974042</v>
      </c>
      <c r="DX129">
        <v>957247</v>
      </c>
      <c r="DY129">
        <v>919403</v>
      </c>
      <c r="DZ129">
        <v>948544</v>
      </c>
      <c r="EA129">
        <v>949292</v>
      </c>
      <c r="EB129">
        <v>951161</v>
      </c>
      <c r="EC129">
        <v>953612</v>
      </c>
      <c r="ED129">
        <v>991914</v>
      </c>
      <c r="EE129">
        <v>992435</v>
      </c>
      <c r="EF129">
        <v>984834</v>
      </c>
      <c r="EG129">
        <v>996432</v>
      </c>
      <c r="EH129">
        <v>1018232</v>
      </c>
      <c r="EI129">
        <v>1010109</v>
      </c>
      <c r="EJ129">
        <v>1012634</v>
      </c>
      <c r="EK129">
        <v>1009129</v>
      </c>
      <c r="EL129">
        <v>1004227</v>
      </c>
    </row>
    <row r="130" spans="1:143" x14ac:dyDescent="0.3">
      <c r="A130" t="s">
        <v>305</v>
      </c>
      <c r="B130" t="s">
        <v>132</v>
      </c>
      <c r="C130" t="s">
        <v>357</v>
      </c>
      <c r="D130" t="s">
        <v>133</v>
      </c>
      <c r="E130" t="s">
        <v>358</v>
      </c>
      <c r="F130" t="s">
        <v>304</v>
      </c>
      <c r="G130" t="s">
        <v>404</v>
      </c>
      <c r="H130" t="s">
        <v>135</v>
      </c>
      <c r="I130" t="s">
        <v>360</v>
      </c>
      <c r="J130" t="s">
        <v>135</v>
      </c>
      <c r="K130" t="s">
        <v>360</v>
      </c>
      <c r="L130" t="s">
        <v>136</v>
      </c>
      <c r="M130" t="s">
        <v>361</v>
      </c>
      <c r="N130" t="s">
        <v>137</v>
      </c>
      <c r="O130" t="s">
        <v>362</v>
      </c>
      <c r="P130" t="s">
        <v>138</v>
      </c>
      <c r="Q130" t="s">
        <v>363</v>
      </c>
      <c r="R130" t="s">
        <v>137</v>
      </c>
      <c r="S130" t="s">
        <v>362</v>
      </c>
      <c r="T130" t="s">
        <v>139</v>
      </c>
      <c r="U130" t="s">
        <v>364</v>
      </c>
      <c r="V130" t="s">
        <v>148</v>
      </c>
      <c r="W130" t="s">
        <v>370</v>
      </c>
      <c r="X130" t="s">
        <v>141</v>
      </c>
      <c r="Y130" t="s">
        <v>366</v>
      </c>
      <c r="Z130" t="s">
        <v>142</v>
      </c>
      <c r="AA130" t="s">
        <v>367</v>
      </c>
      <c r="AB130">
        <v>206465</v>
      </c>
      <c r="AC130">
        <v>207550</v>
      </c>
      <c r="AD130">
        <v>208731</v>
      </c>
      <c r="AE130">
        <v>212471</v>
      </c>
      <c r="AF130">
        <v>222039</v>
      </c>
      <c r="AG130">
        <v>222788</v>
      </c>
      <c r="AH130">
        <v>232780</v>
      </c>
      <c r="AI130">
        <v>237421</v>
      </c>
      <c r="AJ130">
        <v>240894</v>
      </c>
      <c r="AK130">
        <v>246643</v>
      </c>
      <c r="AL130">
        <v>248361</v>
      </c>
      <c r="AM130">
        <v>254223</v>
      </c>
      <c r="AN130">
        <v>248050</v>
      </c>
      <c r="AO130">
        <v>250835</v>
      </c>
      <c r="AP130">
        <v>253469</v>
      </c>
      <c r="AQ130">
        <v>253433</v>
      </c>
      <c r="AR130">
        <v>254074</v>
      </c>
      <c r="AS130">
        <v>263669</v>
      </c>
      <c r="AT130">
        <v>282319</v>
      </c>
      <c r="AU130">
        <v>299039</v>
      </c>
      <c r="AV130">
        <v>317639</v>
      </c>
      <c r="AW130">
        <v>324537</v>
      </c>
      <c r="AX130">
        <v>339077</v>
      </c>
      <c r="AY130">
        <v>350030</v>
      </c>
      <c r="AZ130">
        <v>345604</v>
      </c>
      <c r="BA130">
        <v>353498</v>
      </c>
      <c r="BB130">
        <v>345927</v>
      </c>
      <c r="BC130">
        <v>339285</v>
      </c>
      <c r="BD130">
        <v>335143</v>
      </c>
      <c r="BE130">
        <v>348116</v>
      </c>
      <c r="BF130">
        <v>346178</v>
      </c>
      <c r="BG130">
        <v>351155</v>
      </c>
      <c r="BH130">
        <v>357183</v>
      </c>
      <c r="BI130">
        <v>353253</v>
      </c>
      <c r="BJ130">
        <v>363848</v>
      </c>
      <c r="BK130">
        <v>365390</v>
      </c>
      <c r="BL130">
        <v>381568</v>
      </c>
      <c r="BM130">
        <v>391895</v>
      </c>
      <c r="BN130">
        <v>401347</v>
      </c>
      <c r="BO130">
        <v>413737</v>
      </c>
      <c r="BP130">
        <v>420951</v>
      </c>
      <c r="BQ130">
        <v>438151</v>
      </c>
      <c r="BR130">
        <v>454758</v>
      </c>
      <c r="BS130">
        <v>468792</v>
      </c>
      <c r="BT130">
        <v>487358</v>
      </c>
      <c r="BU130">
        <v>496189</v>
      </c>
      <c r="BV130">
        <v>499514</v>
      </c>
      <c r="BW130">
        <v>503042</v>
      </c>
      <c r="BX130">
        <v>504503</v>
      </c>
      <c r="BY130">
        <v>513964</v>
      </c>
      <c r="BZ130">
        <v>523080</v>
      </c>
      <c r="CA130">
        <v>553972</v>
      </c>
      <c r="CB130">
        <v>573693</v>
      </c>
      <c r="CC130">
        <v>593642</v>
      </c>
      <c r="CD130">
        <v>605937</v>
      </c>
      <c r="CE130">
        <v>588402</v>
      </c>
      <c r="CF130">
        <v>531679</v>
      </c>
      <c r="CG130">
        <v>543230</v>
      </c>
      <c r="CH130">
        <v>551589</v>
      </c>
      <c r="CI130">
        <v>552124</v>
      </c>
      <c r="CJ130">
        <v>573276</v>
      </c>
      <c r="CK130">
        <v>575234</v>
      </c>
      <c r="CL130">
        <v>573088</v>
      </c>
      <c r="CM130">
        <v>600308</v>
      </c>
      <c r="CN130">
        <v>611814</v>
      </c>
      <c r="CO130">
        <v>624839</v>
      </c>
      <c r="CP130">
        <v>634258</v>
      </c>
      <c r="CQ130">
        <v>644163</v>
      </c>
      <c r="CR130">
        <v>677093</v>
      </c>
      <c r="CS130">
        <v>670165</v>
      </c>
      <c r="CT130">
        <v>659904</v>
      </c>
      <c r="CU130">
        <v>667199</v>
      </c>
      <c r="CV130">
        <v>677808</v>
      </c>
      <c r="CW130">
        <v>682412</v>
      </c>
      <c r="CX130">
        <v>701644</v>
      </c>
      <c r="CY130">
        <v>706597</v>
      </c>
      <c r="CZ130">
        <v>704076</v>
      </c>
      <c r="DA130">
        <v>709434</v>
      </c>
      <c r="DB130">
        <v>709892</v>
      </c>
      <c r="DC130">
        <v>706135</v>
      </c>
      <c r="DD130">
        <v>694769</v>
      </c>
      <c r="DE130">
        <v>705493</v>
      </c>
      <c r="DF130">
        <v>706013</v>
      </c>
      <c r="DG130">
        <v>681586</v>
      </c>
      <c r="DH130">
        <v>672325</v>
      </c>
      <c r="DI130">
        <v>682135</v>
      </c>
      <c r="DJ130">
        <v>687371</v>
      </c>
      <c r="DK130">
        <v>707173</v>
      </c>
      <c r="DL130">
        <v>727280</v>
      </c>
      <c r="DM130">
        <v>732843</v>
      </c>
      <c r="DN130">
        <v>738826</v>
      </c>
      <c r="DO130">
        <v>750536</v>
      </c>
      <c r="DP130">
        <v>770130</v>
      </c>
      <c r="DQ130">
        <v>791186</v>
      </c>
      <c r="DR130">
        <v>820942</v>
      </c>
      <c r="DS130">
        <v>815902</v>
      </c>
      <c r="DT130">
        <v>804810</v>
      </c>
      <c r="DU130">
        <v>798800</v>
      </c>
      <c r="DV130">
        <v>793870</v>
      </c>
      <c r="DW130">
        <v>810606</v>
      </c>
      <c r="DX130">
        <v>801544</v>
      </c>
      <c r="DY130">
        <v>714727</v>
      </c>
      <c r="DZ130">
        <v>751364</v>
      </c>
      <c r="EA130">
        <v>778525</v>
      </c>
      <c r="EB130">
        <v>838151</v>
      </c>
      <c r="EC130">
        <v>897508</v>
      </c>
      <c r="ED130">
        <v>973891</v>
      </c>
      <c r="EE130">
        <v>1147665</v>
      </c>
      <c r="EF130">
        <v>1243870</v>
      </c>
      <c r="EG130">
        <v>1322587</v>
      </c>
      <c r="EH130">
        <v>1440145</v>
      </c>
      <c r="EI130">
        <v>1256050</v>
      </c>
      <c r="EJ130">
        <v>1213571</v>
      </c>
      <c r="EK130">
        <v>1173644</v>
      </c>
      <c r="EL130">
        <v>1092381</v>
      </c>
    </row>
    <row r="131" spans="1:143" x14ac:dyDescent="0.3">
      <c r="A131" t="s">
        <v>306</v>
      </c>
      <c r="B131" t="s">
        <v>132</v>
      </c>
      <c r="C131" t="s">
        <v>357</v>
      </c>
      <c r="D131" t="s">
        <v>133</v>
      </c>
      <c r="E131" t="s">
        <v>358</v>
      </c>
      <c r="F131" t="s">
        <v>304</v>
      </c>
      <c r="G131" t="s">
        <v>404</v>
      </c>
      <c r="H131" t="s">
        <v>135</v>
      </c>
      <c r="I131" t="s">
        <v>360</v>
      </c>
      <c r="J131" t="s">
        <v>135</v>
      </c>
      <c r="K131" t="s">
        <v>360</v>
      </c>
      <c r="L131" t="s">
        <v>136</v>
      </c>
      <c r="M131" t="s">
        <v>361</v>
      </c>
      <c r="N131" t="s">
        <v>137</v>
      </c>
      <c r="O131" t="s">
        <v>362</v>
      </c>
      <c r="P131" t="s">
        <v>144</v>
      </c>
      <c r="Q131" t="s">
        <v>368</v>
      </c>
      <c r="R131" t="s">
        <v>137</v>
      </c>
      <c r="S131" t="s">
        <v>362</v>
      </c>
      <c r="T131" t="s">
        <v>139</v>
      </c>
      <c r="U131" t="s">
        <v>364</v>
      </c>
      <c r="V131" t="s">
        <v>140</v>
      </c>
      <c r="W131" t="s">
        <v>365</v>
      </c>
      <c r="X131" t="s">
        <v>141</v>
      </c>
      <c r="Y131" t="s">
        <v>366</v>
      </c>
      <c r="Z131" t="s">
        <v>142</v>
      </c>
      <c r="AA131" t="s">
        <v>367</v>
      </c>
      <c r="AB131">
        <v>46647</v>
      </c>
      <c r="AC131">
        <v>46979</v>
      </c>
      <c r="AD131">
        <v>45925</v>
      </c>
      <c r="AE131">
        <v>46214</v>
      </c>
      <c r="AF131">
        <v>49035</v>
      </c>
      <c r="AG131">
        <v>47306</v>
      </c>
      <c r="AH131">
        <v>48909</v>
      </c>
      <c r="AI131">
        <v>48713</v>
      </c>
      <c r="AJ131">
        <v>49593</v>
      </c>
      <c r="AK131">
        <v>50376</v>
      </c>
      <c r="AL131">
        <v>51222</v>
      </c>
      <c r="AM131">
        <v>52255</v>
      </c>
      <c r="AN131">
        <v>49286</v>
      </c>
      <c r="AO131">
        <v>51058</v>
      </c>
      <c r="AP131">
        <v>50677</v>
      </c>
      <c r="AQ131">
        <v>50909</v>
      </c>
      <c r="AR131">
        <v>51598</v>
      </c>
      <c r="AS131">
        <v>50357</v>
      </c>
      <c r="AT131">
        <v>50573</v>
      </c>
      <c r="AU131">
        <v>50411</v>
      </c>
      <c r="AV131">
        <v>51936</v>
      </c>
      <c r="AW131">
        <v>50974</v>
      </c>
      <c r="AX131">
        <v>51280</v>
      </c>
      <c r="AY131">
        <v>50869</v>
      </c>
      <c r="AZ131">
        <v>50906</v>
      </c>
      <c r="BA131">
        <v>51027</v>
      </c>
      <c r="BB131">
        <v>50290</v>
      </c>
      <c r="BC131">
        <v>51118</v>
      </c>
      <c r="BD131">
        <v>50412</v>
      </c>
      <c r="BE131">
        <v>51141</v>
      </c>
      <c r="BF131">
        <v>50718</v>
      </c>
      <c r="BG131">
        <v>49699</v>
      </c>
      <c r="BH131">
        <v>51749</v>
      </c>
      <c r="BI131">
        <v>51746</v>
      </c>
      <c r="BJ131">
        <v>52555</v>
      </c>
      <c r="BK131">
        <v>52177</v>
      </c>
      <c r="BL131">
        <v>53087</v>
      </c>
      <c r="BM131">
        <v>53873</v>
      </c>
      <c r="BN131">
        <v>55211</v>
      </c>
      <c r="BO131">
        <v>55159</v>
      </c>
      <c r="BP131">
        <v>55251</v>
      </c>
      <c r="BQ131">
        <v>56227</v>
      </c>
      <c r="BR131">
        <v>56846</v>
      </c>
      <c r="BS131">
        <v>57193</v>
      </c>
      <c r="BT131">
        <v>57030</v>
      </c>
      <c r="BU131">
        <v>57106</v>
      </c>
      <c r="BV131">
        <v>57508</v>
      </c>
      <c r="BW131">
        <v>59383</v>
      </c>
      <c r="BX131">
        <v>59977</v>
      </c>
      <c r="BY131">
        <v>59759</v>
      </c>
      <c r="BZ131">
        <v>59701</v>
      </c>
      <c r="CA131">
        <v>60496</v>
      </c>
      <c r="CB131">
        <v>60250</v>
      </c>
      <c r="CC131">
        <v>63715</v>
      </c>
      <c r="CD131">
        <v>62649</v>
      </c>
      <c r="CE131">
        <v>60342</v>
      </c>
      <c r="CF131">
        <v>57837</v>
      </c>
      <c r="CG131">
        <v>56981</v>
      </c>
      <c r="CH131">
        <v>56568</v>
      </c>
      <c r="CI131">
        <v>57206</v>
      </c>
      <c r="CJ131">
        <v>57315</v>
      </c>
      <c r="CK131">
        <v>57679</v>
      </c>
      <c r="CL131">
        <v>57979</v>
      </c>
      <c r="CM131">
        <v>58789</v>
      </c>
      <c r="CN131">
        <v>58801</v>
      </c>
      <c r="CO131">
        <v>59033</v>
      </c>
      <c r="CP131">
        <v>58755</v>
      </c>
      <c r="CQ131">
        <v>59159</v>
      </c>
      <c r="CR131">
        <v>60412</v>
      </c>
      <c r="CS131">
        <v>59204</v>
      </c>
      <c r="CT131">
        <v>60187</v>
      </c>
      <c r="CU131">
        <v>60762</v>
      </c>
      <c r="CV131">
        <v>60719</v>
      </c>
      <c r="CW131">
        <v>61736</v>
      </c>
      <c r="CX131">
        <v>63137</v>
      </c>
      <c r="CY131">
        <v>62357</v>
      </c>
      <c r="CZ131">
        <v>62463</v>
      </c>
      <c r="DA131">
        <v>63752</v>
      </c>
      <c r="DB131">
        <v>64753</v>
      </c>
      <c r="DC131">
        <v>64196</v>
      </c>
      <c r="DD131">
        <v>62708</v>
      </c>
      <c r="DE131">
        <v>61666</v>
      </c>
      <c r="DF131">
        <v>60212</v>
      </c>
      <c r="DG131">
        <v>59156</v>
      </c>
      <c r="DH131">
        <v>57731</v>
      </c>
      <c r="DI131">
        <v>56830</v>
      </c>
      <c r="DJ131">
        <v>56732</v>
      </c>
      <c r="DK131">
        <v>57096</v>
      </c>
      <c r="DL131">
        <v>57525</v>
      </c>
      <c r="DM131">
        <v>57432</v>
      </c>
      <c r="DN131">
        <v>57340</v>
      </c>
      <c r="DO131">
        <v>58239</v>
      </c>
      <c r="DP131">
        <v>58090</v>
      </c>
      <c r="DQ131">
        <v>58773</v>
      </c>
      <c r="DR131">
        <v>59232</v>
      </c>
      <c r="DS131">
        <v>59970</v>
      </c>
      <c r="DT131">
        <v>59542</v>
      </c>
      <c r="DU131">
        <v>60134</v>
      </c>
      <c r="DV131">
        <v>59984</v>
      </c>
      <c r="DW131">
        <v>59785</v>
      </c>
      <c r="DX131">
        <v>58503</v>
      </c>
      <c r="DY131">
        <v>55300</v>
      </c>
      <c r="DZ131">
        <v>56780</v>
      </c>
      <c r="EA131">
        <v>59037</v>
      </c>
      <c r="EB131">
        <v>61911</v>
      </c>
      <c r="EC131">
        <v>60919</v>
      </c>
      <c r="ED131">
        <v>61050</v>
      </c>
      <c r="EE131">
        <v>60881</v>
      </c>
      <c r="EF131">
        <v>60902</v>
      </c>
      <c r="EG131">
        <v>60301</v>
      </c>
      <c r="EH131">
        <v>60905</v>
      </c>
      <c r="EI131">
        <v>60764</v>
      </c>
      <c r="EJ131">
        <v>60804</v>
      </c>
      <c r="EK131">
        <v>60813</v>
      </c>
      <c r="EL131">
        <v>61083</v>
      </c>
    </row>
    <row r="132" spans="1:143" x14ac:dyDescent="0.3">
      <c r="A132" t="s">
        <v>307</v>
      </c>
      <c r="B132" t="s">
        <v>132</v>
      </c>
      <c r="C132" t="s">
        <v>357</v>
      </c>
      <c r="D132" t="s">
        <v>133</v>
      </c>
      <c r="E132" t="s">
        <v>358</v>
      </c>
      <c r="F132" t="s">
        <v>304</v>
      </c>
      <c r="G132" t="s">
        <v>404</v>
      </c>
      <c r="H132" t="s">
        <v>135</v>
      </c>
      <c r="I132" t="s">
        <v>360</v>
      </c>
      <c r="J132" t="s">
        <v>135</v>
      </c>
      <c r="K132" t="s">
        <v>360</v>
      </c>
      <c r="L132" t="s">
        <v>136</v>
      </c>
      <c r="M132" t="s">
        <v>361</v>
      </c>
      <c r="N132" t="s">
        <v>137</v>
      </c>
      <c r="O132" t="s">
        <v>362</v>
      </c>
      <c r="P132" t="s">
        <v>144</v>
      </c>
      <c r="Q132" t="s">
        <v>368</v>
      </c>
      <c r="R132" t="s">
        <v>137</v>
      </c>
      <c r="S132" t="s">
        <v>362</v>
      </c>
      <c r="T132" t="s">
        <v>139</v>
      </c>
      <c r="U132" t="s">
        <v>364</v>
      </c>
      <c r="V132" t="s">
        <v>148</v>
      </c>
      <c r="W132" t="s">
        <v>370</v>
      </c>
      <c r="X132" t="s">
        <v>141</v>
      </c>
      <c r="Y132" t="s">
        <v>366</v>
      </c>
      <c r="Z132" t="s">
        <v>142</v>
      </c>
      <c r="AA132" t="s">
        <v>367</v>
      </c>
      <c r="AB132">
        <v>25864</v>
      </c>
      <c r="AC132">
        <v>25947</v>
      </c>
      <c r="AD132">
        <v>25827</v>
      </c>
      <c r="AE132">
        <v>26351</v>
      </c>
      <c r="AF132">
        <v>26822</v>
      </c>
      <c r="AG132">
        <v>25800</v>
      </c>
      <c r="AH132">
        <v>26973</v>
      </c>
      <c r="AI132">
        <v>26545</v>
      </c>
      <c r="AJ132">
        <v>27235</v>
      </c>
      <c r="AK132">
        <v>29082</v>
      </c>
      <c r="AL132">
        <v>28345</v>
      </c>
      <c r="AM132">
        <v>29798</v>
      </c>
      <c r="AN132">
        <v>29328</v>
      </c>
      <c r="AO132">
        <v>31490</v>
      </c>
      <c r="AP132">
        <v>30826</v>
      </c>
      <c r="AQ132">
        <v>30990</v>
      </c>
      <c r="AR132">
        <v>31190</v>
      </c>
      <c r="AS132">
        <v>30937</v>
      </c>
      <c r="AT132">
        <v>32330</v>
      </c>
      <c r="AU132">
        <v>33700</v>
      </c>
      <c r="AV132">
        <v>32997</v>
      </c>
      <c r="AW132">
        <v>33873</v>
      </c>
      <c r="AX132">
        <v>34517</v>
      </c>
      <c r="AY132">
        <v>34053</v>
      </c>
      <c r="AZ132">
        <v>35229</v>
      </c>
      <c r="BA132">
        <v>34747</v>
      </c>
      <c r="BB132">
        <v>34973</v>
      </c>
      <c r="BC132">
        <v>36498</v>
      </c>
      <c r="BD132">
        <v>35234</v>
      </c>
      <c r="BE132">
        <v>36437</v>
      </c>
      <c r="BF132">
        <v>34963</v>
      </c>
      <c r="BG132">
        <v>34233</v>
      </c>
      <c r="BH132">
        <v>34402</v>
      </c>
      <c r="BI132">
        <v>37410</v>
      </c>
      <c r="BJ132">
        <v>36868</v>
      </c>
      <c r="BK132">
        <v>37080</v>
      </c>
      <c r="BL132">
        <v>37588</v>
      </c>
      <c r="BM132">
        <v>37730</v>
      </c>
      <c r="BN132">
        <v>38967</v>
      </c>
      <c r="BO132">
        <v>40161</v>
      </c>
      <c r="BP132">
        <v>40398</v>
      </c>
      <c r="BQ132">
        <v>40822</v>
      </c>
      <c r="BR132">
        <v>40301</v>
      </c>
      <c r="BS132">
        <v>42863</v>
      </c>
      <c r="BT132">
        <v>45311</v>
      </c>
      <c r="BU132">
        <v>45753</v>
      </c>
      <c r="BV132">
        <v>47155</v>
      </c>
      <c r="BW132">
        <v>47636</v>
      </c>
      <c r="BX132">
        <v>49247</v>
      </c>
      <c r="BY132">
        <v>49810</v>
      </c>
      <c r="BZ132">
        <v>49329</v>
      </c>
      <c r="CA132">
        <v>48728</v>
      </c>
      <c r="CB132">
        <v>49972</v>
      </c>
      <c r="CC132">
        <v>51525</v>
      </c>
      <c r="CD132">
        <v>51742</v>
      </c>
      <c r="CE132">
        <v>51683</v>
      </c>
      <c r="CF132">
        <v>46188</v>
      </c>
      <c r="CG132">
        <v>45180</v>
      </c>
      <c r="CH132">
        <v>45739</v>
      </c>
      <c r="CI132">
        <v>45199</v>
      </c>
      <c r="CJ132">
        <v>46108</v>
      </c>
      <c r="CK132">
        <v>47276</v>
      </c>
      <c r="CL132">
        <v>47965</v>
      </c>
      <c r="CM132">
        <v>48260</v>
      </c>
      <c r="CN132">
        <v>47657</v>
      </c>
      <c r="CO132">
        <v>47904</v>
      </c>
      <c r="CP132">
        <v>48759</v>
      </c>
      <c r="CQ132">
        <v>47633</v>
      </c>
      <c r="CR132">
        <v>50156</v>
      </c>
      <c r="CS132">
        <v>50223</v>
      </c>
      <c r="CT132">
        <v>50190</v>
      </c>
      <c r="CU132">
        <v>49504</v>
      </c>
      <c r="CV132">
        <v>50221</v>
      </c>
      <c r="CW132">
        <v>52107</v>
      </c>
      <c r="CX132">
        <v>52624</v>
      </c>
      <c r="CY132">
        <v>52390</v>
      </c>
      <c r="CZ132">
        <v>51918</v>
      </c>
      <c r="DA132">
        <v>54209</v>
      </c>
      <c r="DB132">
        <v>55168</v>
      </c>
      <c r="DC132">
        <v>56460</v>
      </c>
      <c r="DD132">
        <v>55897</v>
      </c>
      <c r="DE132">
        <v>54829</v>
      </c>
      <c r="DF132">
        <v>54368</v>
      </c>
      <c r="DG132">
        <v>52816</v>
      </c>
      <c r="DH132">
        <v>54241</v>
      </c>
      <c r="DI132">
        <v>50018</v>
      </c>
      <c r="DJ132">
        <v>53942</v>
      </c>
      <c r="DK132">
        <v>51099</v>
      </c>
      <c r="DL132">
        <v>53778</v>
      </c>
      <c r="DM132">
        <v>55032</v>
      </c>
      <c r="DN132">
        <v>54004</v>
      </c>
      <c r="DO132">
        <v>53728</v>
      </c>
      <c r="DP132">
        <v>54219</v>
      </c>
      <c r="DQ132">
        <v>53311</v>
      </c>
      <c r="DR132">
        <v>53363</v>
      </c>
      <c r="DS132">
        <v>60691</v>
      </c>
      <c r="DT132">
        <v>54092</v>
      </c>
      <c r="DU132">
        <v>58823</v>
      </c>
      <c r="DV132">
        <v>59093</v>
      </c>
      <c r="DW132">
        <v>57373</v>
      </c>
      <c r="DX132">
        <v>58513</v>
      </c>
      <c r="DY132">
        <v>55782</v>
      </c>
      <c r="DZ132">
        <v>57865</v>
      </c>
      <c r="EA132">
        <v>58019</v>
      </c>
      <c r="EB132">
        <v>57725</v>
      </c>
      <c r="EC132">
        <v>62447</v>
      </c>
      <c r="ED132">
        <v>64485</v>
      </c>
      <c r="EE132">
        <v>60205</v>
      </c>
      <c r="EF132">
        <v>66065</v>
      </c>
      <c r="EG132">
        <v>69695</v>
      </c>
      <c r="EH132">
        <v>69516</v>
      </c>
      <c r="EI132">
        <v>73640</v>
      </c>
      <c r="EJ132">
        <v>74791</v>
      </c>
      <c r="EK132">
        <v>78374</v>
      </c>
      <c r="EL132">
        <v>81179</v>
      </c>
    </row>
    <row r="133" spans="1:143" x14ac:dyDescent="0.3">
      <c r="A133" t="s">
        <v>308</v>
      </c>
      <c r="B133" t="s">
        <v>132</v>
      </c>
      <c r="C133" t="s">
        <v>357</v>
      </c>
      <c r="D133" t="s">
        <v>133</v>
      </c>
      <c r="E133" t="s">
        <v>358</v>
      </c>
      <c r="F133" t="s">
        <v>309</v>
      </c>
      <c r="G133" t="s">
        <v>405</v>
      </c>
      <c r="H133" t="s">
        <v>135</v>
      </c>
      <c r="I133" t="s">
        <v>360</v>
      </c>
      <c r="J133" t="s">
        <v>135</v>
      </c>
      <c r="K133" t="s">
        <v>360</v>
      </c>
      <c r="L133" t="s">
        <v>136</v>
      </c>
      <c r="M133" t="s">
        <v>361</v>
      </c>
      <c r="N133" t="s">
        <v>137</v>
      </c>
      <c r="O133" t="s">
        <v>362</v>
      </c>
      <c r="P133" t="s">
        <v>138</v>
      </c>
      <c r="Q133" t="s">
        <v>363</v>
      </c>
      <c r="R133" t="s">
        <v>137</v>
      </c>
      <c r="S133" t="s">
        <v>362</v>
      </c>
      <c r="T133" t="s">
        <v>139</v>
      </c>
      <c r="U133" t="s">
        <v>364</v>
      </c>
      <c r="V133" t="s">
        <v>140</v>
      </c>
      <c r="W133" t="s">
        <v>365</v>
      </c>
      <c r="X133" t="s">
        <v>141</v>
      </c>
      <c r="Y133" t="s">
        <v>366</v>
      </c>
      <c r="Z133" t="s">
        <v>142</v>
      </c>
      <c r="AA133" t="s">
        <v>367</v>
      </c>
      <c r="AB133">
        <v>29895</v>
      </c>
      <c r="AC133">
        <v>30295</v>
      </c>
      <c r="AD133">
        <v>30572</v>
      </c>
      <c r="AE133">
        <v>30777</v>
      </c>
      <c r="AF133">
        <v>31184</v>
      </c>
      <c r="AG133">
        <v>31423</v>
      </c>
      <c r="AH133">
        <v>31625</v>
      </c>
      <c r="AI133">
        <v>32059</v>
      </c>
      <c r="AJ133">
        <v>31959</v>
      </c>
      <c r="AK133">
        <v>32559</v>
      </c>
      <c r="AL133">
        <v>32513</v>
      </c>
      <c r="AM133">
        <v>32446</v>
      </c>
      <c r="AN133">
        <v>32260</v>
      </c>
      <c r="AO133">
        <v>32410</v>
      </c>
      <c r="AP133">
        <v>32431</v>
      </c>
      <c r="AQ133">
        <v>32726</v>
      </c>
      <c r="AR133">
        <v>33101</v>
      </c>
      <c r="AS133">
        <v>33346</v>
      </c>
      <c r="AT133">
        <v>34297</v>
      </c>
      <c r="AU133">
        <v>34734</v>
      </c>
      <c r="AV133">
        <v>35250</v>
      </c>
      <c r="AW133">
        <v>35277</v>
      </c>
      <c r="AX133">
        <v>35422</v>
      </c>
      <c r="AY133">
        <v>35515</v>
      </c>
      <c r="AZ133">
        <v>35643</v>
      </c>
      <c r="BA133">
        <v>36105</v>
      </c>
      <c r="BB133">
        <v>36396</v>
      </c>
      <c r="BC133">
        <v>36908</v>
      </c>
      <c r="BD133">
        <v>37235</v>
      </c>
      <c r="BE133">
        <v>37716</v>
      </c>
      <c r="BF133">
        <v>38108</v>
      </c>
      <c r="BG133">
        <v>38638</v>
      </c>
      <c r="BH133">
        <v>38860</v>
      </c>
      <c r="BI133">
        <v>38981</v>
      </c>
      <c r="BJ133">
        <v>39847</v>
      </c>
      <c r="BK133">
        <v>40365</v>
      </c>
      <c r="BL133">
        <v>41039</v>
      </c>
      <c r="BM133">
        <v>41376</v>
      </c>
      <c r="BN133">
        <v>41500</v>
      </c>
      <c r="BO133">
        <v>41668</v>
      </c>
      <c r="BP133">
        <v>42149</v>
      </c>
      <c r="BQ133">
        <v>42823</v>
      </c>
      <c r="BR133">
        <v>43062</v>
      </c>
      <c r="BS133">
        <v>42874</v>
      </c>
      <c r="BT133">
        <v>43536</v>
      </c>
      <c r="BU133">
        <v>43757</v>
      </c>
      <c r="BV133">
        <v>43967</v>
      </c>
      <c r="BW133">
        <v>44361</v>
      </c>
      <c r="BX133">
        <v>44872</v>
      </c>
      <c r="BY133">
        <v>45289</v>
      </c>
      <c r="BZ133">
        <v>45666</v>
      </c>
      <c r="CA133">
        <v>45732</v>
      </c>
      <c r="CB133">
        <v>45541</v>
      </c>
      <c r="CC133">
        <v>45426</v>
      </c>
      <c r="CD133">
        <v>45265</v>
      </c>
      <c r="CE133">
        <v>44983</v>
      </c>
      <c r="CF133">
        <v>44590</v>
      </c>
      <c r="CG133">
        <v>44502</v>
      </c>
      <c r="CH133">
        <v>44709</v>
      </c>
      <c r="CI133">
        <v>45395</v>
      </c>
      <c r="CJ133">
        <v>45488</v>
      </c>
      <c r="CK133">
        <v>45729</v>
      </c>
      <c r="CL133">
        <v>45703</v>
      </c>
      <c r="CM133">
        <v>45395</v>
      </c>
      <c r="CN133">
        <v>45883</v>
      </c>
      <c r="CO133">
        <v>46211</v>
      </c>
      <c r="CP133">
        <v>46611</v>
      </c>
      <c r="CQ133">
        <v>46905</v>
      </c>
      <c r="CR133">
        <v>47241</v>
      </c>
      <c r="CS133">
        <v>47349</v>
      </c>
      <c r="CT133">
        <v>47479</v>
      </c>
      <c r="CU133">
        <v>48214</v>
      </c>
      <c r="CV133">
        <v>48005</v>
      </c>
      <c r="CW133">
        <v>48604</v>
      </c>
      <c r="CX133">
        <v>48889</v>
      </c>
      <c r="CY133">
        <v>49005</v>
      </c>
      <c r="CZ133">
        <v>49783</v>
      </c>
      <c r="DA133">
        <v>50011</v>
      </c>
      <c r="DB133">
        <v>50583</v>
      </c>
      <c r="DC133">
        <v>51451</v>
      </c>
      <c r="DD133">
        <v>51553</v>
      </c>
      <c r="DE133">
        <v>51910</v>
      </c>
      <c r="DF133">
        <v>52407</v>
      </c>
      <c r="DG133">
        <v>52944</v>
      </c>
      <c r="DH133">
        <v>53601</v>
      </c>
      <c r="DI133">
        <v>54018</v>
      </c>
      <c r="DJ133">
        <v>54540</v>
      </c>
      <c r="DK133">
        <v>54732</v>
      </c>
      <c r="DL133">
        <v>55276</v>
      </c>
      <c r="DM133">
        <v>55833</v>
      </c>
      <c r="DN133">
        <v>56226</v>
      </c>
      <c r="DO133">
        <v>56656</v>
      </c>
      <c r="DP133">
        <v>57177</v>
      </c>
      <c r="DQ133">
        <v>57819</v>
      </c>
      <c r="DR133">
        <v>57915</v>
      </c>
      <c r="DS133">
        <v>58785</v>
      </c>
      <c r="DT133">
        <v>59243</v>
      </c>
      <c r="DU133">
        <v>59498</v>
      </c>
      <c r="DV133">
        <v>59866</v>
      </c>
      <c r="DW133">
        <v>60333</v>
      </c>
      <c r="DX133">
        <v>59649</v>
      </c>
      <c r="DY133">
        <v>53858</v>
      </c>
      <c r="DZ133">
        <v>61152</v>
      </c>
      <c r="EA133">
        <v>61437</v>
      </c>
      <c r="EB133">
        <v>62222</v>
      </c>
      <c r="EC133">
        <v>63220</v>
      </c>
      <c r="ED133">
        <v>60603</v>
      </c>
      <c r="EE133">
        <v>62828</v>
      </c>
      <c r="EF133">
        <v>62844</v>
      </c>
      <c r="EG133">
        <v>63371</v>
      </c>
      <c r="EH133">
        <v>64365</v>
      </c>
      <c r="EI133">
        <v>64155</v>
      </c>
      <c r="EJ133">
        <v>63904</v>
      </c>
      <c r="EK133">
        <v>64406</v>
      </c>
      <c r="EL133">
        <v>64166</v>
      </c>
      <c r="EM133">
        <v>64211</v>
      </c>
    </row>
    <row r="134" spans="1:143" x14ac:dyDescent="0.3">
      <c r="A134" t="s">
        <v>310</v>
      </c>
      <c r="B134" t="s">
        <v>132</v>
      </c>
      <c r="C134" t="s">
        <v>357</v>
      </c>
      <c r="D134" t="s">
        <v>133</v>
      </c>
      <c r="E134" t="s">
        <v>358</v>
      </c>
      <c r="F134" t="s">
        <v>309</v>
      </c>
      <c r="G134" t="s">
        <v>405</v>
      </c>
      <c r="H134" t="s">
        <v>135</v>
      </c>
      <c r="I134" t="s">
        <v>360</v>
      </c>
      <c r="J134" t="s">
        <v>135</v>
      </c>
      <c r="K134" t="s">
        <v>360</v>
      </c>
      <c r="L134" t="s">
        <v>136</v>
      </c>
      <c r="M134" t="s">
        <v>361</v>
      </c>
      <c r="N134" t="s">
        <v>137</v>
      </c>
      <c r="O134" t="s">
        <v>362</v>
      </c>
      <c r="P134" t="s">
        <v>144</v>
      </c>
      <c r="Q134" t="s">
        <v>368</v>
      </c>
      <c r="R134" t="s">
        <v>137</v>
      </c>
      <c r="S134" t="s">
        <v>362</v>
      </c>
      <c r="T134" t="s">
        <v>139</v>
      </c>
      <c r="U134" t="s">
        <v>364</v>
      </c>
      <c r="V134" t="s">
        <v>140</v>
      </c>
      <c r="W134" t="s">
        <v>365</v>
      </c>
      <c r="X134" t="s">
        <v>141</v>
      </c>
      <c r="Y134" t="s">
        <v>366</v>
      </c>
      <c r="Z134" t="s">
        <v>142</v>
      </c>
      <c r="AA134" t="s">
        <v>367</v>
      </c>
      <c r="AB134">
        <v>4967</v>
      </c>
      <c r="AC134">
        <v>4887</v>
      </c>
      <c r="AD134">
        <v>4846</v>
      </c>
      <c r="AE134">
        <v>4893</v>
      </c>
      <c r="AF134">
        <v>4956</v>
      </c>
      <c r="AG134">
        <v>5009</v>
      </c>
      <c r="AH134">
        <v>4995</v>
      </c>
      <c r="AI134">
        <v>4987</v>
      </c>
      <c r="AJ134">
        <v>4912</v>
      </c>
      <c r="AK134">
        <v>5083</v>
      </c>
      <c r="AL134">
        <v>4965</v>
      </c>
      <c r="AM134">
        <v>4955</v>
      </c>
      <c r="AN134">
        <v>4946</v>
      </c>
      <c r="AO134">
        <v>4846</v>
      </c>
      <c r="AP134">
        <v>4846</v>
      </c>
      <c r="AQ134">
        <v>4791</v>
      </c>
      <c r="AR134">
        <v>4922</v>
      </c>
      <c r="AS134">
        <v>4849</v>
      </c>
      <c r="AT134">
        <v>5003</v>
      </c>
      <c r="AU134">
        <v>5196</v>
      </c>
      <c r="AV134">
        <v>5203</v>
      </c>
      <c r="AW134">
        <v>5166</v>
      </c>
      <c r="AX134">
        <v>5210</v>
      </c>
      <c r="AY134">
        <v>5258</v>
      </c>
      <c r="AZ134">
        <v>5148</v>
      </c>
      <c r="BA134">
        <v>5333</v>
      </c>
      <c r="BB134">
        <v>5268</v>
      </c>
      <c r="BC134">
        <v>5246</v>
      </c>
      <c r="BD134">
        <v>5229</v>
      </c>
      <c r="BE134">
        <v>5493</v>
      </c>
      <c r="BF134">
        <v>5743</v>
      </c>
      <c r="BG134">
        <v>5803</v>
      </c>
      <c r="BH134">
        <v>5821</v>
      </c>
      <c r="BI134">
        <v>5733</v>
      </c>
      <c r="BJ134">
        <v>5804</v>
      </c>
      <c r="BK134">
        <v>5887</v>
      </c>
      <c r="BL134">
        <v>6061</v>
      </c>
      <c r="BM134">
        <v>6090</v>
      </c>
      <c r="BN134">
        <v>6047</v>
      </c>
      <c r="BO134">
        <v>6068</v>
      </c>
      <c r="BP134">
        <v>6045</v>
      </c>
      <c r="BQ134">
        <v>6153</v>
      </c>
      <c r="BR134">
        <v>6212</v>
      </c>
      <c r="BS134">
        <v>6019</v>
      </c>
      <c r="BT134">
        <v>6093</v>
      </c>
      <c r="BU134">
        <v>6002</v>
      </c>
      <c r="BV134">
        <v>5788</v>
      </c>
      <c r="BW134">
        <v>5972</v>
      </c>
      <c r="BX134">
        <v>5956</v>
      </c>
      <c r="BY134">
        <v>6024</v>
      </c>
      <c r="BZ134">
        <v>6037</v>
      </c>
      <c r="CA134">
        <v>6016</v>
      </c>
      <c r="CB134">
        <v>5895</v>
      </c>
      <c r="CC134">
        <v>5921</v>
      </c>
      <c r="CD134">
        <v>5670</v>
      </c>
      <c r="CE134">
        <v>5233</v>
      </c>
      <c r="CF134">
        <v>5129</v>
      </c>
      <c r="CG134">
        <v>4833</v>
      </c>
      <c r="CH134">
        <v>5065</v>
      </c>
      <c r="CI134">
        <v>5554</v>
      </c>
      <c r="CJ134">
        <v>5473</v>
      </c>
      <c r="CK134">
        <v>5446</v>
      </c>
      <c r="CL134">
        <v>5259</v>
      </c>
      <c r="CM134">
        <v>5346</v>
      </c>
      <c r="CN134">
        <v>5354</v>
      </c>
      <c r="CO134">
        <v>5399</v>
      </c>
      <c r="CP134">
        <v>5420</v>
      </c>
      <c r="CQ134">
        <v>5169</v>
      </c>
      <c r="CR134">
        <v>5354</v>
      </c>
      <c r="CS134">
        <v>5377</v>
      </c>
      <c r="CT134">
        <v>5343</v>
      </c>
      <c r="CU134">
        <v>5452</v>
      </c>
      <c r="CV134">
        <v>5389</v>
      </c>
      <c r="CW134">
        <v>5412</v>
      </c>
      <c r="CX134">
        <v>5431</v>
      </c>
      <c r="CY134">
        <v>5448</v>
      </c>
      <c r="CZ134">
        <v>5511</v>
      </c>
      <c r="DA134">
        <v>5551</v>
      </c>
      <c r="DB134">
        <v>5537</v>
      </c>
      <c r="DC134">
        <v>5591</v>
      </c>
      <c r="DD134">
        <v>5587</v>
      </c>
      <c r="DE134">
        <v>5523</v>
      </c>
      <c r="DF134">
        <v>5663</v>
      </c>
      <c r="DG134">
        <v>5824</v>
      </c>
      <c r="DH134">
        <v>5751</v>
      </c>
      <c r="DI134">
        <v>5683</v>
      </c>
      <c r="DJ134">
        <v>5896</v>
      </c>
      <c r="DK134">
        <v>5918</v>
      </c>
      <c r="DL134">
        <v>5843</v>
      </c>
      <c r="DM134">
        <v>6030</v>
      </c>
      <c r="DN134">
        <v>6005</v>
      </c>
      <c r="DO134">
        <v>5867</v>
      </c>
      <c r="DP134">
        <v>5984</v>
      </c>
      <c r="DQ134">
        <v>6068</v>
      </c>
      <c r="DR134">
        <v>6034</v>
      </c>
      <c r="DS134">
        <v>6109</v>
      </c>
      <c r="DT134">
        <v>6194</v>
      </c>
      <c r="DU134">
        <v>6050</v>
      </c>
      <c r="DV134">
        <v>6076</v>
      </c>
      <c r="DW134">
        <v>6108</v>
      </c>
      <c r="DX134">
        <v>5977</v>
      </c>
      <c r="DY134">
        <v>5167</v>
      </c>
      <c r="DZ134">
        <v>6093</v>
      </c>
      <c r="EA134">
        <v>6125</v>
      </c>
      <c r="EB134">
        <v>6220</v>
      </c>
      <c r="EC134">
        <v>6205</v>
      </c>
      <c r="ED134">
        <v>5738</v>
      </c>
      <c r="EE134">
        <v>6184</v>
      </c>
      <c r="EF134">
        <v>6106</v>
      </c>
      <c r="EG134">
        <v>5711</v>
      </c>
      <c r="EH134">
        <v>5699</v>
      </c>
      <c r="EI134">
        <v>5575</v>
      </c>
      <c r="EJ134">
        <v>5553</v>
      </c>
      <c r="EK134">
        <v>5587</v>
      </c>
      <c r="EL134">
        <v>5388</v>
      </c>
      <c r="EM134">
        <v>5369</v>
      </c>
    </row>
    <row r="135" spans="1:143" x14ac:dyDescent="0.3">
      <c r="A135" t="s">
        <v>311</v>
      </c>
      <c r="B135" t="s">
        <v>132</v>
      </c>
      <c r="C135" t="s">
        <v>357</v>
      </c>
      <c r="D135" t="s">
        <v>133</v>
      </c>
      <c r="E135" t="s">
        <v>358</v>
      </c>
      <c r="F135" t="s">
        <v>312</v>
      </c>
      <c r="G135" t="s">
        <v>406</v>
      </c>
      <c r="H135" t="s">
        <v>135</v>
      </c>
      <c r="I135" t="s">
        <v>360</v>
      </c>
      <c r="J135" t="s">
        <v>135</v>
      </c>
      <c r="K135" t="s">
        <v>360</v>
      </c>
      <c r="L135" t="s">
        <v>136</v>
      </c>
      <c r="M135" t="s">
        <v>361</v>
      </c>
      <c r="N135" t="s">
        <v>137</v>
      </c>
      <c r="O135" t="s">
        <v>362</v>
      </c>
      <c r="P135" t="s">
        <v>138</v>
      </c>
      <c r="Q135" t="s">
        <v>363</v>
      </c>
      <c r="R135" t="s">
        <v>137</v>
      </c>
      <c r="S135" t="s">
        <v>362</v>
      </c>
      <c r="T135" t="s">
        <v>139</v>
      </c>
      <c r="U135" t="s">
        <v>364</v>
      </c>
      <c r="V135" t="s">
        <v>140</v>
      </c>
      <c r="W135" t="s">
        <v>365</v>
      </c>
      <c r="X135" t="s">
        <v>141</v>
      </c>
      <c r="Y135" t="s">
        <v>366</v>
      </c>
      <c r="Z135" t="s">
        <v>142</v>
      </c>
      <c r="AA135" t="s">
        <v>367</v>
      </c>
      <c r="AB135">
        <v>180382.2</v>
      </c>
      <c r="AC135">
        <v>183170.4</v>
      </c>
      <c r="AD135">
        <v>187814.9</v>
      </c>
      <c r="AE135">
        <v>190276.5</v>
      </c>
      <c r="AF135">
        <v>194149.2</v>
      </c>
      <c r="AG135">
        <v>197671.5</v>
      </c>
      <c r="AH135">
        <v>199498.5</v>
      </c>
      <c r="AI135">
        <v>192171.4</v>
      </c>
      <c r="AJ135">
        <v>203642.5</v>
      </c>
      <c r="AK135">
        <v>206324.3</v>
      </c>
      <c r="AL135">
        <v>207354.8</v>
      </c>
      <c r="AM135">
        <v>210553.3</v>
      </c>
      <c r="AN135">
        <v>214097.4</v>
      </c>
      <c r="AO135">
        <v>214303.3</v>
      </c>
      <c r="AP135">
        <v>216434.3</v>
      </c>
      <c r="AQ135">
        <v>217855.3</v>
      </c>
      <c r="AR135">
        <v>219567.3</v>
      </c>
      <c r="AS135">
        <v>222810</v>
      </c>
      <c r="AT135">
        <v>227656.9</v>
      </c>
      <c r="AU135">
        <v>230401.1</v>
      </c>
      <c r="AV135">
        <v>232184.9</v>
      </c>
      <c r="AW135">
        <v>235989.8</v>
      </c>
      <c r="AX135">
        <v>234743.8</v>
      </c>
      <c r="AY135">
        <v>238534.7</v>
      </c>
      <c r="AZ135">
        <v>238344.6</v>
      </c>
      <c r="BA135">
        <v>237661.6</v>
      </c>
      <c r="BB135">
        <v>239797.1</v>
      </c>
      <c r="BC135">
        <v>240071.9</v>
      </c>
      <c r="BD135">
        <v>241645.9</v>
      </c>
      <c r="BE135">
        <v>242984.3</v>
      </c>
      <c r="BF135">
        <v>244069.7</v>
      </c>
      <c r="BG135">
        <v>245567.3</v>
      </c>
      <c r="BH135">
        <v>246958.5</v>
      </c>
      <c r="BI135">
        <v>249660.6</v>
      </c>
      <c r="BJ135">
        <v>254544.4</v>
      </c>
      <c r="BK135">
        <v>256005.1</v>
      </c>
      <c r="BL135">
        <v>260545.6</v>
      </c>
      <c r="BM135">
        <v>264153.2</v>
      </c>
      <c r="BN135">
        <v>265826.8</v>
      </c>
      <c r="BO135">
        <v>270213.09999999998</v>
      </c>
      <c r="BP135">
        <v>264085.7</v>
      </c>
      <c r="BQ135">
        <v>274894.59999999998</v>
      </c>
      <c r="BR135">
        <v>276726.59999999998</v>
      </c>
      <c r="BS135">
        <v>280019.8</v>
      </c>
      <c r="BT135">
        <v>284988.59999999998</v>
      </c>
      <c r="BU135">
        <v>290329.5</v>
      </c>
      <c r="BV135">
        <v>296227.59999999998</v>
      </c>
      <c r="BW135">
        <v>290399.7</v>
      </c>
      <c r="BX135">
        <v>305857.7</v>
      </c>
      <c r="BY135">
        <v>308581.40000000002</v>
      </c>
      <c r="BZ135">
        <v>313526.09999999998</v>
      </c>
      <c r="CA135">
        <v>316799.40000000002</v>
      </c>
      <c r="CB135">
        <v>320025.2</v>
      </c>
      <c r="CC135">
        <v>323511</v>
      </c>
      <c r="CD135">
        <v>323351.2</v>
      </c>
      <c r="CE135">
        <v>325333.90000000002</v>
      </c>
      <c r="CF135">
        <v>329026.5</v>
      </c>
      <c r="CG135">
        <v>330289.3</v>
      </c>
      <c r="CH135">
        <v>334297.7</v>
      </c>
      <c r="CI135">
        <v>336809.4</v>
      </c>
      <c r="CJ135">
        <v>337862.40000000002</v>
      </c>
      <c r="CK135">
        <v>340485.5</v>
      </c>
      <c r="CL135">
        <v>343006.9</v>
      </c>
      <c r="CM135">
        <v>348472.8</v>
      </c>
      <c r="CN135">
        <v>352641</v>
      </c>
      <c r="CO135">
        <v>358091.5</v>
      </c>
      <c r="CP135">
        <v>362003.9</v>
      </c>
      <c r="CQ135">
        <v>364041</v>
      </c>
      <c r="CR135">
        <v>365265.7</v>
      </c>
      <c r="CS135">
        <v>364171.7</v>
      </c>
      <c r="CT135">
        <v>364895.7</v>
      </c>
      <c r="CU135">
        <v>365326.9</v>
      </c>
      <c r="CV135">
        <v>363635.5</v>
      </c>
      <c r="CW135">
        <v>367656.9</v>
      </c>
      <c r="CX135">
        <v>369300.4</v>
      </c>
      <c r="CY135">
        <v>371409.2</v>
      </c>
      <c r="CZ135">
        <v>377206</v>
      </c>
      <c r="DA135">
        <v>379206.5</v>
      </c>
      <c r="DB135">
        <v>382749.1</v>
      </c>
      <c r="DC135">
        <v>385499.3</v>
      </c>
      <c r="DD135">
        <v>391591.6</v>
      </c>
      <c r="DE135">
        <v>394720.2</v>
      </c>
      <c r="DF135">
        <v>400468.8</v>
      </c>
      <c r="DG135">
        <v>404281.7</v>
      </c>
      <c r="DH135">
        <v>402616.1</v>
      </c>
      <c r="DI135">
        <v>409519.4</v>
      </c>
      <c r="DJ135">
        <v>410793.5</v>
      </c>
      <c r="DK135">
        <v>418609.6</v>
      </c>
      <c r="DL135">
        <v>424219.6</v>
      </c>
      <c r="DM135">
        <v>427303.5</v>
      </c>
      <c r="DN135">
        <v>434095.1</v>
      </c>
      <c r="DO135">
        <v>438607.9</v>
      </c>
      <c r="DP135">
        <v>446972.8</v>
      </c>
      <c r="DQ135">
        <v>452994.4</v>
      </c>
      <c r="DR135">
        <v>459109.5</v>
      </c>
      <c r="DS135">
        <v>464683</v>
      </c>
      <c r="DT135">
        <v>469683.20000000001</v>
      </c>
      <c r="DU135">
        <v>474709.1</v>
      </c>
      <c r="DV135">
        <v>477947.7</v>
      </c>
      <c r="DW135">
        <v>479873.4</v>
      </c>
      <c r="DX135">
        <v>483333.2</v>
      </c>
      <c r="DY135">
        <v>439372.7</v>
      </c>
      <c r="DZ135">
        <v>470076.7</v>
      </c>
      <c r="EA135">
        <v>470008.2</v>
      </c>
      <c r="EB135">
        <v>483154.1</v>
      </c>
      <c r="EC135">
        <v>491258.3</v>
      </c>
      <c r="ED135">
        <v>499912.5</v>
      </c>
      <c r="EE135">
        <v>509960.4</v>
      </c>
      <c r="EF135">
        <v>528257.6</v>
      </c>
      <c r="EG135">
        <v>524424.80000000005</v>
      </c>
      <c r="EH135">
        <v>529364.5</v>
      </c>
      <c r="EI135">
        <v>517619.20000000001</v>
      </c>
      <c r="EJ135">
        <v>524622.9</v>
      </c>
      <c r="EK135">
        <v>526074.1</v>
      </c>
      <c r="EL135">
        <v>533309.9</v>
      </c>
      <c r="EM135">
        <v>535236.69999999995</v>
      </c>
    </row>
    <row r="136" spans="1:143" x14ac:dyDescent="0.3">
      <c r="A136" t="s">
        <v>313</v>
      </c>
      <c r="B136" t="s">
        <v>132</v>
      </c>
      <c r="C136" t="s">
        <v>357</v>
      </c>
      <c r="D136" t="s">
        <v>133</v>
      </c>
      <c r="E136" t="s">
        <v>358</v>
      </c>
      <c r="F136" t="s">
        <v>312</v>
      </c>
      <c r="G136" t="s">
        <v>406</v>
      </c>
      <c r="H136" t="s">
        <v>135</v>
      </c>
      <c r="I136" t="s">
        <v>360</v>
      </c>
      <c r="J136" t="s">
        <v>135</v>
      </c>
      <c r="K136" t="s">
        <v>360</v>
      </c>
      <c r="L136" t="s">
        <v>136</v>
      </c>
      <c r="M136" t="s">
        <v>361</v>
      </c>
      <c r="N136" t="s">
        <v>137</v>
      </c>
      <c r="O136" t="s">
        <v>362</v>
      </c>
      <c r="P136" t="s">
        <v>138</v>
      </c>
      <c r="Q136" t="s">
        <v>363</v>
      </c>
      <c r="R136" t="s">
        <v>137</v>
      </c>
      <c r="S136" t="s">
        <v>362</v>
      </c>
      <c r="T136" t="s">
        <v>139</v>
      </c>
      <c r="U136" t="s">
        <v>364</v>
      </c>
      <c r="V136" t="s">
        <v>148</v>
      </c>
      <c r="W136" t="s">
        <v>370</v>
      </c>
      <c r="X136" t="s">
        <v>141</v>
      </c>
      <c r="Y136" t="s">
        <v>366</v>
      </c>
      <c r="Z136" t="s">
        <v>142</v>
      </c>
      <c r="AA136" t="s">
        <v>367</v>
      </c>
      <c r="AB136">
        <v>71307.100000000006</v>
      </c>
      <c r="AC136">
        <v>75112.5</v>
      </c>
      <c r="AD136">
        <v>79488</v>
      </c>
      <c r="AE136">
        <v>78378.5</v>
      </c>
      <c r="AF136">
        <v>88144.7</v>
      </c>
      <c r="AG136">
        <v>92636.7</v>
      </c>
      <c r="AH136">
        <v>97119.7</v>
      </c>
      <c r="AI136">
        <v>101490</v>
      </c>
      <c r="AJ136">
        <v>107476.5</v>
      </c>
      <c r="AK136">
        <v>112782.39999999999</v>
      </c>
      <c r="AL136">
        <v>117287.2</v>
      </c>
      <c r="AM136">
        <v>121934.39999999999</v>
      </c>
      <c r="AN136">
        <v>127484.1</v>
      </c>
      <c r="AO136">
        <v>131497.79999999999</v>
      </c>
      <c r="AP136">
        <v>136821.70000000001</v>
      </c>
      <c r="AQ136">
        <v>140399.79999999999</v>
      </c>
      <c r="AR136">
        <v>137590.6</v>
      </c>
      <c r="AS136">
        <v>144627.1</v>
      </c>
      <c r="AT136">
        <v>149926.79999999999</v>
      </c>
      <c r="AU136">
        <v>157893.70000000001</v>
      </c>
      <c r="AV136">
        <v>159722.29999999999</v>
      </c>
      <c r="AW136">
        <v>164004</v>
      </c>
      <c r="AX136">
        <v>167889.8</v>
      </c>
      <c r="AY136">
        <v>171276.5</v>
      </c>
      <c r="AZ136">
        <v>171210.9</v>
      </c>
      <c r="BA136">
        <v>173785.9</v>
      </c>
      <c r="BB136">
        <v>174638.1</v>
      </c>
      <c r="BC136">
        <v>175675.7</v>
      </c>
      <c r="BD136">
        <v>178648</v>
      </c>
      <c r="BE136">
        <v>177081.1</v>
      </c>
      <c r="BF136">
        <v>180783.8</v>
      </c>
      <c r="BG136">
        <v>180782.1</v>
      </c>
      <c r="BH136">
        <v>181989.9</v>
      </c>
      <c r="BI136">
        <v>185451.9</v>
      </c>
      <c r="BJ136">
        <v>188001.4</v>
      </c>
      <c r="BK136">
        <v>191448.3</v>
      </c>
      <c r="BL136">
        <v>197178.2</v>
      </c>
      <c r="BM136">
        <v>206015.3</v>
      </c>
      <c r="BN136">
        <v>207104.3</v>
      </c>
      <c r="BO136">
        <v>214390.5</v>
      </c>
      <c r="BP136">
        <v>215053.3</v>
      </c>
      <c r="BQ136">
        <v>216387</v>
      </c>
      <c r="BR136">
        <v>220334.1</v>
      </c>
      <c r="BS136">
        <v>219629</v>
      </c>
      <c r="BT136">
        <v>226765.2</v>
      </c>
      <c r="BU136">
        <v>230266.6</v>
      </c>
      <c r="BV136">
        <v>236791.5</v>
      </c>
      <c r="BW136">
        <v>242764.4</v>
      </c>
      <c r="BX136">
        <v>250221.3</v>
      </c>
      <c r="BY136">
        <v>255292.6</v>
      </c>
      <c r="BZ136">
        <v>260456.3</v>
      </c>
      <c r="CA136">
        <v>268785.90000000002</v>
      </c>
      <c r="CB136">
        <v>274549.3</v>
      </c>
      <c r="CC136">
        <v>279008.7</v>
      </c>
      <c r="CD136">
        <v>282094.5</v>
      </c>
      <c r="CE136">
        <v>283316.2</v>
      </c>
      <c r="CF136">
        <v>303636.09999999998</v>
      </c>
      <c r="CG136">
        <v>300599.90000000002</v>
      </c>
      <c r="CH136">
        <v>303353</v>
      </c>
      <c r="CI136">
        <v>307916.2</v>
      </c>
      <c r="CJ136">
        <v>306371.40000000002</v>
      </c>
      <c r="CK136">
        <v>313124.90000000002</v>
      </c>
      <c r="CL136">
        <v>317516.40000000002</v>
      </c>
      <c r="CM136">
        <v>321806.90000000002</v>
      </c>
      <c r="CN136">
        <v>331453.2</v>
      </c>
      <c r="CO136">
        <v>336223.1</v>
      </c>
      <c r="CP136">
        <v>342789.2</v>
      </c>
      <c r="CQ136">
        <v>350935</v>
      </c>
      <c r="CR136">
        <v>352706.2</v>
      </c>
      <c r="CS136">
        <v>357809.9</v>
      </c>
      <c r="CT136">
        <v>358978.9</v>
      </c>
      <c r="CU136">
        <v>356230.5</v>
      </c>
      <c r="CV136">
        <v>357059.5</v>
      </c>
      <c r="CW136">
        <v>358722.1</v>
      </c>
      <c r="CX136">
        <v>360379.2</v>
      </c>
      <c r="CY136">
        <v>367255.6</v>
      </c>
      <c r="CZ136">
        <v>370263.4</v>
      </c>
      <c r="DA136">
        <v>374240.9</v>
      </c>
      <c r="DB136">
        <v>380509.2</v>
      </c>
      <c r="DC136">
        <v>379500.2</v>
      </c>
      <c r="DD136">
        <v>389219</v>
      </c>
      <c r="DE136">
        <v>395171.6</v>
      </c>
      <c r="DF136">
        <v>399259.2</v>
      </c>
      <c r="DG136">
        <v>408844.1</v>
      </c>
      <c r="DH136">
        <v>403646.2</v>
      </c>
      <c r="DI136">
        <v>407312.6</v>
      </c>
      <c r="DJ136">
        <v>409826.6</v>
      </c>
      <c r="DK136">
        <v>416344.7</v>
      </c>
      <c r="DL136">
        <v>425804.4</v>
      </c>
      <c r="DM136">
        <v>431391</v>
      </c>
      <c r="DN136">
        <v>438417.1</v>
      </c>
      <c r="DO136">
        <v>444833.6</v>
      </c>
      <c r="DP136">
        <v>453150.9</v>
      </c>
      <c r="DQ136">
        <v>460967.5</v>
      </c>
      <c r="DR136">
        <v>469640.2</v>
      </c>
      <c r="DS136">
        <v>477869.7</v>
      </c>
      <c r="DT136">
        <v>488777.2</v>
      </c>
      <c r="DU136">
        <v>499321.8</v>
      </c>
      <c r="DV136">
        <v>504629.3</v>
      </c>
      <c r="DW136">
        <v>516572.7</v>
      </c>
      <c r="DX136">
        <v>525816.1</v>
      </c>
      <c r="DY136">
        <v>484057.4</v>
      </c>
      <c r="DZ136">
        <v>514700.9</v>
      </c>
      <c r="EA136">
        <v>532665.9</v>
      </c>
      <c r="EB136">
        <v>545497.80000000005</v>
      </c>
      <c r="EC136">
        <v>562613.69999999995</v>
      </c>
      <c r="ED136">
        <v>581687.5</v>
      </c>
      <c r="EE136">
        <v>600231.19999999995</v>
      </c>
      <c r="EF136">
        <v>636551.6</v>
      </c>
      <c r="EG136">
        <v>664484.19999999995</v>
      </c>
      <c r="EH136">
        <v>701371.6</v>
      </c>
      <c r="EI136">
        <v>726161.5</v>
      </c>
      <c r="EJ136">
        <v>741043.8</v>
      </c>
      <c r="EK136">
        <v>756506.6</v>
      </c>
      <c r="EL136">
        <v>759713.2</v>
      </c>
      <c r="EM136">
        <v>775867.6</v>
      </c>
    </row>
    <row r="137" spans="1:143" x14ac:dyDescent="0.3">
      <c r="A137" t="s">
        <v>314</v>
      </c>
      <c r="B137" t="s">
        <v>132</v>
      </c>
      <c r="C137" t="s">
        <v>357</v>
      </c>
      <c r="D137" t="s">
        <v>133</v>
      </c>
      <c r="E137" t="s">
        <v>358</v>
      </c>
      <c r="F137" t="s">
        <v>312</v>
      </c>
      <c r="G137" t="s">
        <v>406</v>
      </c>
      <c r="H137" t="s">
        <v>135</v>
      </c>
      <c r="I137" t="s">
        <v>360</v>
      </c>
      <c r="J137" t="s">
        <v>135</v>
      </c>
      <c r="K137" t="s">
        <v>360</v>
      </c>
      <c r="L137" t="s">
        <v>136</v>
      </c>
      <c r="M137" t="s">
        <v>361</v>
      </c>
      <c r="N137" t="s">
        <v>137</v>
      </c>
      <c r="O137" t="s">
        <v>362</v>
      </c>
      <c r="P137" t="s">
        <v>144</v>
      </c>
      <c r="Q137" t="s">
        <v>368</v>
      </c>
      <c r="R137" t="s">
        <v>137</v>
      </c>
      <c r="S137" t="s">
        <v>362</v>
      </c>
      <c r="T137" t="s">
        <v>139</v>
      </c>
      <c r="U137" t="s">
        <v>364</v>
      </c>
      <c r="V137" t="s">
        <v>140</v>
      </c>
      <c r="W137" t="s">
        <v>365</v>
      </c>
      <c r="X137" t="s">
        <v>141</v>
      </c>
      <c r="Y137" t="s">
        <v>366</v>
      </c>
      <c r="Z137" t="s">
        <v>142</v>
      </c>
      <c r="AA137" t="s">
        <v>367</v>
      </c>
      <c r="AB137">
        <v>28084.5</v>
      </c>
      <c r="AC137">
        <v>28604.400000000001</v>
      </c>
      <c r="AD137">
        <v>28273.3</v>
      </c>
      <c r="AE137">
        <v>28517.8</v>
      </c>
      <c r="AF137">
        <v>28254.9</v>
      </c>
      <c r="AG137">
        <v>28009</v>
      </c>
      <c r="AH137">
        <v>28142.1</v>
      </c>
      <c r="AI137">
        <v>28082.799999999999</v>
      </c>
      <c r="AJ137">
        <v>27781.9</v>
      </c>
      <c r="AK137">
        <v>28057.5</v>
      </c>
      <c r="AL137">
        <v>28199.599999999999</v>
      </c>
      <c r="AM137">
        <v>27843.1</v>
      </c>
      <c r="AN137">
        <v>28874.5</v>
      </c>
      <c r="AO137">
        <v>28038</v>
      </c>
      <c r="AP137">
        <v>27500.3</v>
      </c>
      <c r="AQ137">
        <v>27286.3</v>
      </c>
      <c r="AR137">
        <v>27557.3</v>
      </c>
      <c r="AS137">
        <v>28028.799999999999</v>
      </c>
      <c r="AT137">
        <v>28838.6</v>
      </c>
      <c r="AU137">
        <v>29618.2</v>
      </c>
      <c r="AV137">
        <v>28440.5</v>
      </c>
      <c r="AW137">
        <v>29056</v>
      </c>
      <c r="AX137">
        <v>28716.6</v>
      </c>
      <c r="AY137">
        <v>28926.400000000001</v>
      </c>
      <c r="AZ137">
        <v>28971.8</v>
      </c>
      <c r="BA137">
        <v>28372</v>
      </c>
      <c r="BB137">
        <v>28314.5</v>
      </c>
      <c r="BC137">
        <v>28366.2</v>
      </c>
      <c r="BD137">
        <v>28280.799999999999</v>
      </c>
      <c r="BE137">
        <v>28703.200000000001</v>
      </c>
      <c r="BF137">
        <v>29747.8</v>
      </c>
      <c r="BG137">
        <v>29941.200000000001</v>
      </c>
      <c r="BH137">
        <v>30912.7</v>
      </c>
      <c r="BI137">
        <v>32098.799999999999</v>
      </c>
      <c r="BJ137">
        <v>33612.1</v>
      </c>
      <c r="BK137">
        <v>34149.4</v>
      </c>
      <c r="BL137">
        <v>36011.300000000003</v>
      </c>
      <c r="BM137">
        <v>36872</v>
      </c>
      <c r="BN137">
        <v>37342.1</v>
      </c>
      <c r="BO137">
        <v>37399.199999999997</v>
      </c>
      <c r="BP137">
        <v>37421</v>
      </c>
      <c r="BQ137">
        <v>38038.5</v>
      </c>
      <c r="BR137">
        <v>38512.6</v>
      </c>
      <c r="BS137">
        <v>41188.1</v>
      </c>
      <c r="BT137">
        <v>42769.599999999999</v>
      </c>
      <c r="BU137">
        <v>45199.5</v>
      </c>
      <c r="BV137">
        <v>46134.5</v>
      </c>
      <c r="BW137">
        <v>45658.3</v>
      </c>
      <c r="BX137">
        <v>49098.400000000001</v>
      </c>
      <c r="BY137">
        <v>48711.1</v>
      </c>
      <c r="BZ137">
        <v>52210.7</v>
      </c>
      <c r="CA137">
        <v>54091.4</v>
      </c>
      <c r="CB137">
        <v>55319.8</v>
      </c>
      <c r="CC137">
        <v>56702.3</v>
      </c>
      <c r="CD137">
        <v>54064.7</v>
      </c>
      <c r="CE137">
        <v>54767.6</v>
      </c>
      <c r="CF137">
        <v>53037.8</v>
      </c>
      <c r="CG137">
        <v>54396.7</v>
      </c>
      <c r="CH137">
        <v>57036.5</v>
      </c>
      <c r="CI137">
        <v>59992.1</v>
      </c>
      <c r="CJ137">
        <v>62367.199999999997</v>
      </c>
      <c r="CK137">
        <v>63601.7</v>
      </c>
      <c r="CL137">
        <v>65168.7</v>
      </c>
      <c r="CM137">
        <v>65195.4</v>
      </c>
      <c r="CN137">
        <v>65416.4</v>
      </c>
      <c r="CO137">
        <v>67621.2</v>
      </c>
      <c r="CP137">
        <v>68129</v>
      </c>
      <c r="CQ137">
        <v>69415.399999999994</v>
      </c>
      <c r="CR137">
        <v>69697.5</v>
      </c>
      <c r="CS137">
        <v>67545.8</v>
      </c>
      <c r="CT137">
        <v>70097</v>
      </c>
      <c r="CU137">
        <v>71584.399999999994</v>
      </c>
      <c r="CV137">
        <v>63340.3</v>
      </c>
      <c r="CW137">
        <v>67189.5</v>
      </c>
      <c r="CX137">
        <v>69419.399999999994</v>
      </c>
      <c r="CY137">
        <v>69291.7</v>
      </c>
      <c r="CZ137">
        <v>73134.5</v>
      </c>
      <c r="DA137">
        <v>75108.600000000006</v>
      </c>
      <c r="DB137">
        <v>73612.2</v>
      </c>
      <c r="DC137">
        <v>77138.5</v>
      </c>
      <c r="DD137">
        <v>78079.399999999994</v>
      </c>
      <c r="DE137">
        <v>78041.5</v>
      </c>
      <c r="DF137">
        <v>81692.600000000006</v>
      </c>
      <c r="DG137">
        <v>81859.600000000006</v>
      </c>
      <c r="DH137">
        <v>81633.399999999994</v>
      </c>
      <c r="DI137">
        <v>85380.6</v>
      </c>
      <c r="DJ137">
        <v>84431.4</v>
      </c>
      <c r="DK137">
        <v>85924.3</v>
      </c>
      <c r="DL137">
        <v>86083</v>
      </c>
      <c r="DM137">
        <v>84965.3</v>
      </c>
      <c r="DN137">
        <v>86382.3</v>
      </c>
      <c r="DO137">
        <v>86742</v>
      </c>
      <c r="DP137">
        <v>88723.3</v>
      </c>
      <c r="DQ137">
        <v>90519</v>
      </c>
      <c r="DR137">
        <v>90962.8</v>
      </c>
      <c r="DS137">
        <v>92619.1</v>
      </c>
      <c r="DT137">
        <v>96114.4</v>
      </c>
      <c r="DU137">
        <v>96103.1</v>
      </c>
      <c r="DV137">
        <v>96331</v>
      </c>
      <c r="DW137">
        <v>95224.9</v>
      </c>
      <c r="DX137">
        <v>94035.3</v>
      </c>
      <c r="DY137">
        <v>77423.899999999994</v>
      </c>
      <c r="DZ137">
        <v>94708.5</v>
      </c>
      <c r="EA137">
        <v>93362.6</v>
      </c>
      <c r="EB137">
        <v>88150.5</v>
      </c>
      <c r="EC137">
        <v>87949.9</v>
      </c>
      <c r="ED137">
        <v>87907</v>
      </c>
      <c r="EE137">
        <v>91921.8</v>
      </c>
      <c r="EF137">
        <v>99167.5</v>
      </c>
      <c r="EG137">
        <v>100466.6</v>
      </c>
      <c r="EH137">
        <v>101588.4</v>
      </c>
      <c r="EI137">
        <v>99036.2</v>
      </c>
      <c r="EJ137">
        <v>96974.9</v>
      </c>
      <c r="EK137">
        <v>97465.5</v>
      </c>
      <c r="EL137">
        <v>99045.2</v>
      </c>
      <c r="EM137">
        <v>101884.8</v>
      </c>
    </row>
    <row r="138" spans="1:143" x14ac:dyDescent="0.3">
      <c r="A138" t="s">
        <v>315</v>
      </c>
      <c r="B138" t="s">
        <v>132</v>
      </c>
      <c r="C138" t="s">
        <v>357</v>
      </c>
      <c r="D138" t="s">
        <v>133</v>
      </c>
      <c r="E138" t="s">
        <v>358</v>
      </c>
      <c r="F138" t="s">
        <v>312</v>
      </c>
      <c r="G138" t="s">
        <v>406</v>
      </c>
      <c r="H138" t="s">
        <v>135</v>
      </c>
      <c r="I138" t="s">
        <v>360</v>
      </c>
      <c r="J138" t="s">
        <v>135</v>
      </c>
      <c r="K138" t="s">
        <v>360</v>
      </c>
      <c r="L138" t="s">
        <v>136</v>
      </c>
      <c r="M138" t="s">
        <v>361</v>
      </c>
      <c r="N138" t="s">
        <v>137</v>
      </c>
      <c r="O138" t="s">
        <v>362</v>
      </c>
      <c r="P138" t="s">
        <v>144</v>
      </c>
      <c r="Q138" t="s">
        <v>368</v>
      </c>
      <c r="R138" t="s">
        <v>137</v>
      </c>
      <c r="S138" t="s">
        <v>362</v>
      </c>
      <c r="T138" t="s">
        <v>139</v>
      </c>
      <c r="U138" t="s">
        <v>364</v>
      </c>
      <c r="V138" t="s">
        <v>148</v>
      </c>
      <c r="W138" t="s">
        <v>370</v>
      </c>
      <c r="X138" t="s">
        <v>141</v>
      </c>
      <c r="Y138" t="s">
        <v>366</v>
      </c>
      <c r="Z138" t="s">
        <v>142</v>
      </c>
      <c r="AA138" t="s">
        <v>367</v>
      </c>
      <c r="AB138">
        <v>15726.2</v>
      </c>
      <c r="AC138">
        <v>16582.8</v>
      </c>
      <c r="AD138">
        <v>17120.099999999999</v>
      </c>
      <c r="AE138">
        <v>17719.599999999999</v>
      </c>
      <c r="AF138">
        <v>18869.900000000001</v>
      </c>
      <c r="AG138">
        <v>19504</v>
      </c>
      <c r="AH138">
        <v>20030.5</v>
      </c>
      <c r="AI138">
        <v>20903.7</v>
      </c>
      <c r="AJ138">
        <v>21637.8</v>
      </c>
      <c r="AK138">
        <v>22377.4</v>
      </c>
      <c r="AL138">
        <v>23603.8</v>
      </c>
      <c r="AM138">
        <v>24670.400000000001</v>
      </c>
      <c r="AN138">
        <v>26209.7</v>
      </c>
      <c r="AO138">
        <v>26313.3</v>
      </c>
      <c r="AP138">
        <v>26159.599999999999</v>
      </c>
      <c r="AQ138">
        <v>26284.5</v>
      </c>
      <c r="AR138">
        <v>26376.1</v>
      </c>
      <c r="AS138">
        <v>27472</v>
      </c>
      <c r="AT138">
        <v>28794.5</v>
      </c>
      <c r="AU138">
        <v>29947.200000000001</v>
      </c>
      <c r="AV138">
        <v>29467.3</v>
      </c>
      <c r="AW138">
        <v>30090.3</v>
      </c>
      <c r="AX138">
        <v>30030.6</v>
      </c>
      <c r="AY138">
        <v>30895.5</v>
      </c>
      <c r="AZ138">
        <v>29459.5</v>
      </c>
      <c r="BA138">
        <v>28875.4</v>
      </c>
      <c r="BB138">
        <v>28708.5</v>
      </c>
      <c r="BC138">
        <v>27640.6</v>
      </c>
      <c r="BD138">
        <v>28727.3</v>
      </c>
      <c r="BE138">
        <v>28608.400000000001</v>
      </c>
      <c r="BF138">
        <v>29770.6</v>
      </c>
      <c r="BG138">
        <v>29535.5</v>
      </c>
      <c r="BH138">
        <v>30540.1</v>
      </c>
      <c r="BI138">
        <v>32078.3</v>
      </c>
      <c r="BJ138">
        <v>33892.1</v>
      </c>
      <c r="BK138">
        <v>35329.5</v>
      </c>
      <c r="BL138">
        <v>37308</v>
      </c>
      <c r="BM138">
        <v>38773.1</v>
      </c>
      <c r="BN138">
        <v>38243.599999999999</v>
      </c>
      <c r="BO138">
        <v>39619.800000000003</v>
      </c>
      <c r="BP138">
        <v>39227.199999999997</v>
      </c>
      <c r="BQ138">
        <v>40009.699999999997</v>
      </c>
      <c r="BR138">
        <v>40439.300000000003</v>
      </c>
      <c r="BS138">
        <v>39367</v>
      </c>
      <c r="BT138">
        <v>41457.300000000003</v>
      </c>
      <c r="BU138">
        <v>42294.400000000001</v>
      </c>
      <c r="BV138">
        <v>44123.5</v>
      </c>
      <c r="BW138">
        <v>46279.9</v>
      </c>
      <c r="BX138">
        <v>46864.1</v>
      </c>
      <c r="BY138">
        <v>47668</v>
      </c>
      <c r="BZ138">
        <v>48453.7</v>
      </c>
      <c r="CA138">
        <v>51125.8</v>
      </c>
      <c r="CB138">
        <v>50707.7</v>
      </c>
      <c r="CC138">
        <v>51744.1</v>
      </c>
      <c r="CD138">
        <v>53071.9</v>
      </c>
      <c r="CE138">
        <v>52239.8</v>
      </c>
      <c r="CF138">
        <v>55520.2</v>
      </c>
      <c r="CG138">
        <v>55708.800000000003</v>
      </c>
      <c r="CH138">
        <v>55624.7</v>
      </c>
      <c r="CI138">
        <v>56839.8</v>
      </c>
      <c r="CJ138">
        <v>51630.5</v>
      </c>
      <c r="CK138">
        <v>59411</v>
      </c>
      <c r="CL138">
        <v>60735.4</v>
      </c>
      <c r="CM138">
        <v>60904.1</v>
      </c>
      <c r="CN138">
        <v>60640.1</v>
      </c>
      <c r="CO138">
        <v>61064.9</v>
      </c>
      <c r="CP138">
        <v>62833</v>
      </c>
      <c r="CQ138">
        <v>67633.899999999994</v>
      </c>
      <c r="CR138">
        <v>68200.399999999994</v>
      </c>
      <c r="CS138">
        <v>68154.399999999994</v>
      </c>
      <c r="CT138">
        <v>68731.199999999997</v>
      </c>
      <c r="CU138">
        <v>65083.1</v>
      </c>
      <c r="CV138">
        <v>62143</v>
      </c>
      <c r="CW138">
        <v>64116.4</v>
      </c>
      <c r="CX138">
        <v>63100</v>
      </c>
      <c r="CY138">
        <v>67815.3</v>
      </c>
      <c r="CZ138">
        <v>71415.399999999994</v>
      </c>
      <c r="DA138">
        <v>71820.7</v>
      </c>
      <c r="DB138">
        <v>74895.199999999997</v>
      </c>
      <c r="DC138">
        <v>73156.100000000006</v>
      </c>
      <c r="DD138">
        <v>77202.399999999994</v>
      </c>
      <c r="DE138">
        <v>78889.399999999994</v>
      </c>
      <c r="DF138">
        <v>80236.600000000006</v>
      </c>
      <c r="DG138">
        <v>83674.7</v>
      </c>
      <c r="DH138">
        <v>84283.9</v>
      </c>
      <c r="DI138">
        <v>86579.8</v>
      </c>
      <c r="DJ138">
        <v>85599.3</v>
      </c>
      <c r="DK138">
        <v>84911.9</v>
      </c>
      <c r="DL138">
        <v>84148.2</v>
      </c>
      <c r="DM138">
        <v>83041.7</v>
      </c>
      <c r="DN138">
        <v>84387.5</v>
      </c>
      <c r="DO138">
        <v>86016.3</v>
      </c>
      <c r="DP138">
        <v>86179.3</v>
      </c>
      <c r="DQ138">
        <v>88352</v>
      </c>
      <c r="DR138">
        <v>89496.3</v>
      </c>
      <c r="DS138">
        <v>90934.5</v>
      </c>
      <c r="DT138">
        <v>94874.7</v>
      </c>
      <c r="DU138">
        <v>95435.5</v>
      </c>
      <c r="DV138">
        <v>97274.4</v>
      </c>
      <c r="DW138">
        <v>97437</v>
      </c>
      <c r="DX138">
        <v>97141</v>
      </c>
      <c r="DY138">
        <v>80448.7</v>
      </c>
      <c r="DZ138">
        <v>99565.1</v>
      </c>
      <c r="EA138">
        <v>102363.4</v>
      </c>
      <c r="EB138">
        <v>106971.2</v>
      </c>
      <c r="EC138">
        <v>110926.39999999999</v>
      </c>
      <c r="ED138">
        <v>114640.2</v>
      </c>
      <c r="EE138">
        <v>118766.7</v>
      </c>
      <c r="EF138">
        <v>120221.4</v>
      </c>
      <c r="EG138">
        <v>130448.9</v>
      </c>
      <c r="EH138">
        <v>136423.1</v>
      </c>
      <c r="EI138">
        <v>142024.20000000001</v>
      </c>
      <c r="EJ138">
        <v>127081.7</v>
      </c>
      <c r="EK138">
        <v>144915.9</v>
      </c>
      <c r="EL138">
        <v>127392.8</v>
      </c>
      <c r="EM138">
        <v>134255.9</v>
      </c>
    </row>
    <row r="139" spans="1:143" x14ac:dyDescent="0.3">
      <c r="A139" t="s">
        <v>316</v>
      </c>
      <c r="B139" t="s">
        <v>132</v>
      </c>
      <c r="C139" t="s">
        <v>357</v>
      </c>
      <c r="D139" t="s">
        <v>133</v>
      </c>
      <c r="E139" t="s">
        <v>358</v>
      </c>
      <c r="F139" t="s">
        <v>317</v>
      </c>
      <c r="G139" t="s">
        <v>407</v>
      </c>
      <c r="H139" t="s">
        <v>135</v>
      </c>
      <c r="I139" t="s">
        <v>360</v>
      </c>
      <c r="J139" t="s">
        <v>135</v>
      </c>
      <c r="K139" t="s">
        <v>360</v>
      </c>
      <c r="L139" t="s">
        <v>136</v>
      </c>
      <c r="M139" t="s">
        <v>361</v>
      </c>
      <c r="N139" t="s">
        <v>137</v>
      </c>
      <c r="O139" t="s">
        <v>362</v>
      </c>
      <c r="P139" t="s">
        <v>138</v>
      </c>
      <c r="Q139" t="s">
        <v>363</v>
      </c>
      <c r="R139" t="s">
        <v>137</v>
      </c>
      <c r="S139" t="s">
        <v>362</v>
      </c>
      <c r="T139" t="s">
        <v>139</v>
      </c>
      <c r="U139" t="s">
        <v>364</v>
      </c>
      <c r="V139" t="s">
        <v>140</v>
      </c>
      <c r="W139" t="s">
        <v>365</v>
      </c>
      <c r="X139" t="s">
        <v>141</v>
      </c>
      <c r="Y139" t="s">
        <v>366</v>
      </c>
      <c r="Z139" t="s">
        <v>142</v>
      </c>
      <c r="AA139" t="s">
        <v>367</v>
      </c>
      <c r="AB139">
        <v>31207.8</v>
      </c>
      <c r="AC139">
        <v>31435.7</v>
      </c>
      <c r="AD139">
        <v>31680.5</v>
      </c>
      <c r="AE139">
        <v>31947.8</v>
      </c>
      <c r="AF139">
        <v>32000.7</v>
      </c>
      <c r="AG139">
        <v>32397</v>
      </c>
      <c r="AH139">
        <v>32813.9</v>
      </c>
      <c r="AI139">
        <v>33019.4</v>
      </c>
      <c r="AJ139">
        <v>33445.300000000003</v>
      </c>
      <c r="AK139">
        <v>33831.300000000003</v>
      </c>
      <c r="AL139">
        <v>34168.9</v>
      </c>
      <c r="AM139">
        <v>34418.300000000003</v>
      </c>
      <c r="AN139">
        <v>34889.4</v>
      </c>
      <c r="AO139">
        <v>35265.599999999999</v>
      </c>
      <c r="AP139">
        <v>35469.1</v>
      </c>
      <c r="AQ139">
        <v>35695.4</v>
      </c>
      <c r="AR139">
        <v>36029.5</v>
      </c>
      <c r="AS139">
        <v>36286.6</v>
      </c>
      <c r="AT139">
        <v>36666.699999999997</v>
      </c>
      <c r="AU139">
        <v>37057.1</v>
      </c>
      <c r="AV139">
        <v>37510.400000000001</v>
      </c>
      <c r="AW139">
        <v>37558.300000000003</v>
      </c>
      <c r="AX139">
        <v>38082.199999999997</v>
      </c>
      <c r="AY139">
        <v>38303</v>
      </c>
      <c r="AZ139">
        <v>38299.300000000003</v>
      </c>
      <c r="BA139">
        <v>38711.599999999999</v>
      </c>
      <c r="BB139">
        <v>38765.9</v>
      </c>
      <c r="BC139">
        <v>39055.4</v>
      </c>
      <c r="BD139">
        <v>39097.800000000003</v>
      </c>
      <c r="BE139">
        <v>39170.9</v>
      </c>
      <c r="BF139">
        <v>38921</v>
      </c>
      <c r="BG139">
        <v>38683.300000000003</v>
      </c>
      <c r="BH139">
        <v>38572.9</v>
      </c>
      <c r="BI139">
        <v>38484.800000000003</v>
      </c>
      <c r="BJ139">
        <v>38678.699999999997</v>
      </c>
      <c r="BK139">
        <v>38851.699999999997</v>
      </c>
      <c r="BL139">
        <v>39156.400000000001</v>
      </c>
      <c r="BM139">
        <v>39376.5</v>
      </c>
      <c r="BN139">
        <v>39315.699999999997</v>
      </c>
      <c r="BO139">
        <v>39324.400000000001</v>
      </c>
      <c r="BP139">
        <v>39459.5</v>
      </c>
      <c r="BQ139">
        <v>39549.800000000003</v>
      </c>
      <c r="BR139">
        <v>39364.199999999997</v>
      </c>
      <c r="BS139">
        <v>39578.9</v>
      </c>
      <c r="BT139">
        <v>39669.199999999997</v>
      </c>
      <c r="BU139">
        <v>39941.1</v>
      </c>
      <c r="BV139">
        <v>40370.6</v>
      </c>
      <c r="BW139">
        <v>40546.400000000001</v>
      </c>
      <c r="BX139">
        <v>40925.699999999997</v>
      </c>
      <c r="BY139">
        <v>41117.199999999997</v>
      </c>
      <c r="BZ139">
        <v>41236</v>
      </c>
      <c r="CA139">
        <v>41799.4</v>
      </c>
      <c r="CB139">
        <v>41817.5</v>
      </c>
      <c r="CC139">
        <v>41767.199999999997</v>
      </c>
      <c r="CD139">
        <v>41511.5</v>
      </c>
      <c r="CE139">
        <v>41063.9</v>
      </c>
      <c r="CF139">
        <v>40413.1</v>
      </c>
      <c r="CG139">
        <v>40407.300000000003</v>
      </c>
      <c r="CH139">
        <v>40398.9</v>
      </c>
      <c r="CI139">
        <v>40627</v>
      </c>
      <c r="CJ139">
        <v>40869.599999999999</v>
      </c>
      <c r="CK139">
        <v>41127.699999999997</v>
      </c>
      <c r="CL139">
        <v>41224.9</v>
      </c>
      <c r="CM139">
        <v>41179.9</v>
      </c>
      <c r="CN139">
        <v>41112.6</v>
      </c>
      <c r="CO139">
        <v>40922.1</v>
      </c>
      <c r="CP139">
        <v>40581.4</v>
      </c>
      <c r="CQ139">
        <v>40130.6</v>
      </c>
      <c r="CR139">
        <v>39885.699999999997</v>
      </c>
      <c r="CS139">
        <v>39254</v>
      </c>
      <c r="CT139">
        <v>39308</v>
      </c>
      <c r="CU139">
        <v>38986.300000000003</v>
      </c>
      <c r="CV139">
        <v>38978.5</v>
      </c>
      <c r="CW139">
        <v>39139.800000000003</v>
      </c>
      <c r="CX139">
        <v>39145.9</v>
      </c>
      <c r="CY139">
        <v>39198.300000000003</v>
      </c>
      <c r="CZ139">
        <v>39170.1</v>
      </c>
      <c r="DA139">
        <v>39324.9</v>
      </c>
      <c r="DB139">
        <v>39258.800000000003</v>
      </c>
      <c r="DC139">
        <v>39196.6</v>
      </c>
      <c r="DD139">
        <v>39567.599999999999</v>
      </c>
      <c r="DE139">
        <v>39884.400000000001</v>
      </c>
      <c r="DF139">
        <v>39934.5</v>
      </c>
      <c r="DG139">
        <v>39986.9</v>
      </c>
      <c r="DH139">
        <v>40150.699999999997</v>
      </c>
      <c r="DI139">
        <v>40266.400000000001</v>
      </c>
      <c r="DJ139">
        <v>40614</v>
      </c>
      <c r="DK139">
        <v>40962.199999999997</v>
      </c>
      <c r="DL139">
        <v>41391.1</v>
      </c>
      <c r="DM139">
        <v>41555</v>
      </c>
      <c r="DN139">
        <v>42018.400000000001</v>
      </c>
      <c r="DO139">
        <v>42351.6</v>
      </c>
      <c r="DP139">
        <v>42571.8</v>
      </c>
      <c r="DQ139">
        <v>42867.199999999997</v>
      </c>
      <c r="DR139">
        <v>43049</v>
      </c>
      <c r="DS139">
        <v>43349.9</v>
      </c>
      <c r="DT139">
        <v>43887.9</v>
      </c>
      <c r="DU139">
        <v>44170.400000000001</v>
      </c>
      <c r="DV139">
        <v>44184.1</v>
      </c>
      <c r="DW139">
        <v>44132.3</v>
      </c>
      <c r="DX139">
        <v>42717.5</v>
      </c>
      <c r="DY139">
        <v>36606.9</v>
      </c>
      <c r="DZ139">
        <v>41574.1</v>
      </c>
      <c r="EA139">
        <v>41746.699999999997</v>
      </c>
      <c r="EB139">
        <v>41189.300000000003</v>
      </c>
      <c r="EC139">
        <v>42441.8</v>
      </c>
      <c r="ED139">
        <v>43642.2</v>
      </c>
      <c r="EE139">
        <v>44276.5</v>
      </c>
      <c r="EF139">
        <v>45368.1</v>
      </c>
      <c r="EG139">
        <v>45617.2</v>
      </c>
      <c r="EH139">
        <v>45670.5</v>
      </c>
      <c r="EI139">
        <v>45976.800000000003</v>
      </c>
      <c r="EJ139">
        <v>46842</v>
      </c>
      <c r="EK139">
        <v>46846.3</v>
      </c>
      <c r="EL139">
        <v>46436.1</v>
      </c>
      <c r="EM139">
        <v>47000.1</v>
      </c>
    </row>
    <row r="140" spans="1:143" x14ac:dyDescent="0.3">
      <c r="A140" t="s">
        <v>318</v>
      </c>
      <c r="B140" t="s">
        <v>132</v>
      </c>
      <c r="C140" t="s">
        <v>357</v>
      </c>
      <c r="D140" t="s">
        <v>133</v>
      </c>
      <c r="E140" t="s">
        <v>358</v>
      </c>
      <c r="F140" t="s">
        <v>317</v>
      </c>
      <c r="G140" t="s">
        <v>407</v>
      </c>
      <c r="H140" t="s">
        <v>135</v>
      </c>
      <c r="I140" t="s">
        <v>360</v>
      </c>
      <c r="J140" t="s">
        <v>135</v>
      </c>
      <c r="K140" t="s">
        <v>360</v>
      </c>
      <c r="L140" t="s">
        <v>136</v>
      </c>
      <c r="M140" t="s">
        <v>361</v>
      </c>
      <c r="N140" t="s">
        <v>137</v>
      </c>
      <c r="O140" t="s">
        <v>362</v>
      </c>
      <c r="P140" t="s">
        <v>138</v>
      </c>
      <c r="Q140" t="s">
        <v>363</v>
      </c>
      <c r="R140" t="s">
        <v>137</v>
      </c>
      <c r="S140" t="s">
        <v>362</v>
      </c>
      <c r="T140" t="s">
        <v>139</v>
      </c>
      <c r="U140" t="s">
        <v>364</v>
      </c>
      <c r="V140" t="s">
        <v>148</v>
      </c>
      <c r="W140" t="s">
        <v>370</v>
      </c>
      <c r="X140" t="s">
        <v>141</v>
      </c>
      <c r="Y140" t="s">
        <v>366</v>
      </c>
      <c r="Z140" t="s">
        <v>142</v>
      </c>
      <c r="AA140" t="s">
        <v>367</v>
      </c>
      <c r="AB140">
        <v>19326.7</v>
      </c>
      <c r="AC140">
        <v>19532.8</v>
      </c>
      <c r="AD140">
        <v>19684.2</v>
      </c>
      <c r="AE140">
        <v>19908.900000000001</v>
      </c>
      <c r="AF140">
        <v>20169.2</v>
      </c>
      <c r="AG140">
        <v>20472.3</v>
      </c>
      <c r="AH140">
        <v>20968.5</v>
      </c>
      <c r="AI140">
        <v>21266.799999999999</v>
      </c>
      <c r="AJ140">
        <v>21821.9</v>
      </c>
      <c r="AK140">
        <v>22276.5</v>
      </c>
      <c r="AL140">
        <v>22855.8</v>
      </c>
      <c r="AM140">
        <v>23092</v>
      </c>
      <c r="AN140">
        <v>23648.9</v>
      </c>
      <c r="AO140">
        <v>24193.8</v>
      </c>
      <c r="AP140">
        <v>24557.8</v>
      </c>
      <c r="AQ140">
        <v>24954</v>
      </c>
      <c r="AR140">
        <v>25323.200000000001</v>
      </c>
      <c r="AS140">
        <v>25729.9</v>
      </c>
      <c r="AT140">
        <v>26283.1</v>
      </c>
      <c r="AU140">
        <v>26888.9</v>
      </c>
      <c r="AV140">
        <v>27485.5</v>
      </c>
      <c r="AW140">
        <v>27792.2</v>
      </c>
      <c r="AX140">
        <v>28382.2</v>
      </c>
      <c r="AY140">
        <v>28861.7</v>
      </c>
      <c r="AZ140">
        <v>29035.9</v>
      </c>
      <c r="BA140">
        <v>29697.9</v>
      </c>
      <c r="BB140">
        <v>29970.2</v>
      </c>
      <c r="BC140">
        <v>30394.1</v>
      </c>
      <c r="BD140">
        <v>30832.7</v>
      </c>
      <c r="BE140">
        <v>31119.9</v>
      </c>
      <c r="BF140">
        <v>31380</v>
      </c>
      <c r="BG140">
        <v>31388.9</v>
      </c>
      <c r="BH140">
        <v>31563.200000000001</v>
      </c>
      <c r="BI140">
        <v>31723.7</v>
      </c>
      <c r="BJ140">
        <v>32049.1</v>
      </c>
      <c r="BK140">
        <v>32398.2</v>
      </c>
      <c r="BL140">
        <v>32817.9</v>
      </c>
      <c r="BM140">
        <v>33193.199999999997</v>
      </c>
      <c r="BN140">
        <v>33398.300000000003</v>
      </c>
      <c r="BO140">
        <v>33735.4</v>
      </c>
      <c r="BP140">
        <v>34061.599999999999</v>
      </c>
      <c r="BQ140">
        <v>34304.6</v>
      </c>
      <c r="BR140">
        <v>34357.199999999997</v>
      </c>
      <c r="BS140">
        <v>34762.300000000003</v>
      </c>
      <c r="BT140">
        <v>35177.199999999997</v>
      </c>
      <c r="BU140">
        <v>35623.300000000003</v>
      </c>
      <c r="BV140">
        <v>36078.5</v>
      </c>
      <c r="BW140">
        <v>36683.199999999997</v>
      </c>
      <c r="BX140">
        <v>37438.6</v>
      </c>
      <c r="BY140">
        <v>37860</v>
      </c>
      <c r="BZ140">
        <v>38163.300000000003</v>
      </c>
      <c r="CA140">
        <v>38704</v>
      </c>
      <c r="CB140">
        <v>38997.300000000003</v>
      </c>
      <c r="CC140">
        <v>39049.4</v>
      </c>
      <c r="CD140">
        <v>39153.800000000003</v>
      </c>
      <c r="CE140">
        <v>38957.800000000003</v>
      </c>
      <c r="CF140">
        <v>38570.400000000001</v>
      </c>
      <c r="CG140">
        <v>38800.5</v>
      </c>
      <c r="CH140">
        <v>38957.5</v>
      </c>
      <c r="CI140">
        <v>39218.1</v>
      </c>
      <c r="CJ140">
        <v>39435.699999999997</v>
      </c>
      <c r="CK140">
        <v>39471.4</v>
      </c>
      <c r="CL140">
        <v>39576.699999999997</v>
      </c>
      <c r="CM140">
        <v>39487</v>
      </c>
      <c r="CN140">
        <v>39137.1</v>
      </c>
      <c r="CO140">
        <v>38784.199999999997</v>
      </c>
      <c r="CP140">
        <v>38407.5</v>
      </c>
      <c r="CQ140">
        <v>37799.5</v>
      </c>
      <c r="CR140">
        <v>37245.4</v>
      </c>
      <c r="CS140">
        <v>36569.5</v>
      </c>
      <c r="CT140">
        <v>36636.6</v>
      </c>
      <c r="CU140">
        <v>36763.300000000003</v>
      </c>
      <c r="CV140">
        <v>37149.4</v>
      </c>
      <c r="CW140">
        <v>37446.400000000001</v>
      </c>
      <c r="CX140">
        <v>37663.9</v>
      </c>
      <c r="CY140">
        <v>37542.6</v>
      </c>
      <c r="CZ140">
        <v>37528.9</v>
      </c>
      <c r="DA140">
        <v>37767.9</v>
      </c>
      <c r="DB140">
        <v>37944.5</v>
      </c>
      <c r="DC140">
        <v>37894.5</v>
      </c>
      <c r="DD140">
        <v>38678.9</v>
      </c>
      <c r="DE140">
        <v>38968.6</v>
      </c>
      <c r="DF140">
        <v>39291.699999999997</v>
      </c>
      <c r="DG140">
        <v>39578.1</v>
      </c>
      <c r="DH140">
        <v>40103.1</v>
      </c>
      <c r="DI140">
        <v>40143.699999999997</v>
      </c>
      <c r="DJ140">
        <v>40657.5</v>
      </c>
      <c r="DK140">
        <v>41089.1</v>
      </c>
      <c r="DL140">
        <v>41721.4</v>
      </c>
      <c r="DM140">
        <v>42151</v>
      </c>
      <c r="DN140">
        <v>42581.1</v>
      </c>
      <c r="DO140">
        <v>43188.800000000003</v>
      </c>
      <c r="DP140">
        <v>43692.1</v>
      </c>
      <c r="DQ140">
        <v>44106.9</v>
      </c>
      <c r="DR140">
        <v>44594</v>
      </c>
      <c r="DS140">
        <v>45072.9</v>
      </c>
      <c r="DT140">
        <v>45861.8</v>
      </c>
      <c r="DU140">
        <v>46212.9</v>
      </c>
      <c r="DV140">
        <v>46647.1</v>
      </c>
      <c r="DW140">
        <v>46814.5</v>
      </c>
      <c r="DX140">
        <v>45508.5</v>
      </c>
      <c r="DY140">
        <v>39720.1</v>
      </c>
      <c r="DZ140">
        <v>44552.6</v>
      </c>
      <c r="EA140">
        <v>44986.8</v>
      </c>
      <c r="EB140">
        <v>44740</v>
      </c>
      <c r="EC140">
        <v>46227</v>
      </c>
      <c r="ED140">
        <v>47600.7</v>
      </c>
      <c r="EE140">
        <v>48502.400000000001</v>
      </c>
      <c r="EF140">
        <v>50424</v>
      </c>
      <c r="EG140">
        <v>51920.3</v>
      </c>
      <c r="EH140">
        <v>52853.2</v>
      </c>
      <c r="EI140">
        <v>54593.2</v>
      </c>
      <c r="EJ140">
        <v>56517.1</v>
      </c>
      <c r="EK140">
        <v>57952.6</v>
      </c>
      <c r="EL140">
        <v>57734.7</v>
      </c>
      <c r="EM140">
        <v>58933.9</v>
      </c>
    </row>
    <row r="141" spans="1:143" x14ac:dyDescent="0.3">
      <c r="A141" t="s">
        <v>319</v>
      </c>
      <c r="B141" t="s">
        <v>132</v>
      </c>
      <c r="C141" t="s">
        <v>357</v>
      </c>
      <c r="D141" t="s">
        <v>133</v>
      </c>
      <c r="E141" t="s">
        <v>358</v>
      </c>
      <c r="F141" t="s">
        <v>317</v>
      </c>
      <c r="G141" t="s">
        <v>407</v>
      </c>
      <c r="H141" t="s">
        <v>135</v>
      </c>
      <c r="I141" t="s">
        <v>360</v>
      </c>
      <c r="J141" t="s">
        <v>135</v>
      </c>
      <c r="K141" t="s">
        <v>360</v>
      </c>
      <c r="L141" t="s">
        <v>136</v>
      </c>
      <c r="M141" t="s">
        <v>361</v>
      </c>
      <c r="N141" t="s">
        <v>137</v>
      </c>
      <c r="O141" t="s">
        <v>362</v>
      </c>
      <c r="P141" t="s">
        <v>144</v>
      </c>
      <c r="Q141" t="s">
        <v>368</v>
      </c>
      <c r="R141" t="s">
        <v>137</v>
      </c>
      <c r="S141" t="s">
        <v>362</v>
      </c>
      <c r="T141" t="s">
        <v>139</v>
      </c>
      <c r="U141" t="s">
        <v>364</v>
      </c>
      <c r="V141" t="s">
        <v>140</v>
      </c>
      <c r="W141" t="s">
        <v>365</v>
      </c>
      <c r="X141" t="s">
        <v>141</v>
      </c>
      <c r="Y141" t="s">
        <v>366</v>
      </c>
      <c r="Z141" t="s">
        <v>142</v>
      </c>
      <c r="AA141" t="s">
        <v>367</v>
      </c>
      <c r="AB141">
        <v>4285.2</v>
      </c>
      <c r="AC141">
        <v>4332</v>
      </c>
      <c r="AD141">
        <v>4522.8</v>
      </c>
      <c r="AE141">
        <v>4757.5</v>
      </c>
      <c r="AF141">
        <v>4796.6000000000004</v>
      </c>
      <c r="AG141">
        <v>4950.3</v>
      </c>
      <c r="AH141">
        <v>5059.8</v>
      </c>
      <c r="AI141">
        <v>5107.5</v>
      </c>
      <c r="AJ141">
        <v>5223.1000000000004</v>
      </c>
      <c r="AK141">
        <v>5313.7</v>
      </c>
      <c r="AL141">
        <v>5301</v>
      </c>
      <c r="AM141">
        <v>5345.7</v>
      </c>
      <c r="AN141">
        <v>5462</v>
      </c>
      <c r="AO141">
        <v>5475.9</v>
      </c>
      <c r="AP141">
        <v>5417.4</v>
      </c>
      <c r="AQ141">
        <v>5362.1</v>
      </c>
      <c r="AR141">
        <v>5469.1</v>
      </c>
      <c r="AS141">
        <v>5453.7</v>
      </c>
      <c r="AT141">
        <v>5484.2</v>
      </c>
      <c r="AU141">
        <v>5567.7</v>
      </c>
      <c r="AV141">
        <v>5518.1</v>
      </c>
      <c r="AW141">
        <v>5533.4</v>
      </c>
      <c r="AX141">
        <v>5703.8</v>
      </c>
      <c r="AY141">
        <v>5702</v>
      </c>
      <c r="AZ141">
        <v>5690.7</v>
      </c>
      <c r="BA141">
        <v>5716.6</v>
      </c>
      <c r="BB141">
        <v>5675</v>
      </c>
      <c r="BC141">
        <v>5716.1</v>
      </c>
      <c r="BD141">
        <v>5673.4</v>
      </c>
      <c r="BE141">
        <v>5784.4</v>
      </c>
      <c r="BF141">
        <v>5622.2</v>
      </c>
      <c r="BG141">
        <v>5593.6</v>
      </c>
      <c r="BH141">
        <v>5597.5</v>
      </c>
      <c r="BI141">
        <v>5541.1</v>
      </c>
      <c r="BJ141">
        <v>5628.6</v>
      </c>
      <c r="BK141">
        <v>5657.9</v>
      </c>
      <c r="BL141">
        <v>5742.7</v>
      </c>
      <c r="BM141">
        <v>5709.5</v>
      </c>
      <c r="BN141">
        <v>5606.4</v>
      </c>
      <c r="BO141">
        <v>5506.8</v>
      </c>
      <c r="BP141">
        <v>5587.5</v>
      </c>
      <c r="BQ141">
        <v>5623.3</v>
      </c>
      <c r="BR141">
        <v>5521.6</v>
      </c>
      <c r="BS141">
        <v>5565.1</v>
      </c>
      <c r="BT141">
        <v>5412.3</v>
      </c>
      <c r="BU141">
        <v>5555.3</v>
      </c>
      <c r="BV141">
        <v>5769.7</v>
      </c>
      <c r="BW141">
        <v>5806.3</v>
      </c>
      <c r="BX141">
        <v>5759.6</v>
      </c>
      <c r="BY141">
        <v>5766.1</v>
      </c>
      <c r="BZ141">
        <v>5680.6</v>
      </c>
      <c r="CA141">
        <v>5837.5</v>
      </c>
      <c r="CB141">
        <v>5864.8</v>
      </c>
      <c r="CC141">
        <v>5782.4</v>
      </c>
      <c r="CD141">
        <v>5527.3</v>
      </c>
      <c r="CE141">
        <v>5310.1</v>
      </c>
      <c r="CF141">
        <v>4825.1000000000004</v>
      </c>
      <c r="CG141">
        <v>4935.8</v>
      </c>
      <c r="CH141">
        <v>5089.3</v>
      </c>
      <c r="CI141">
        <v>5217</v>
      </c>
      <c r="CJ141">
        <v>5216</v>
      </c>
      <c r="CK141">
        <v>5357.9</v>
      </c>
      <c r="CL141">
        <v>5456.2</v>
      </c>
      <c r="CM141">
        <v>5454.5</v>
      </c>
      <c r="CN141">
        <v>5499.8</v>
      </c>
      <c r="CO141">
        <v>5491.5</v>
      </c>
      <c r="CP141">
        <v>5365.8</v>
      </c>
      <c r="CQ141">
        <v>5253.3</v>
      </c>
      <c r="CR141">
        <v>5285.9</v>
      </c>
      <c r="CS141">
        <v>5192.6000000000004</v>
      </c>
      <c r="CT141">
        <v>5225.1000000000004</v>
      </c>
      <c r="CU141">
        <v>5155.1000000000004</v>
      </c>
      <c r="CV141">
        <v>5185.6000000000004</v>
      </c>
      <c r="CW141">
        <v>5201.6000000000004</v>
      </c>
      <c r="CX141">
        <v>5243.1</v>
      </c>
      <c r="CY141">
        <v>5392.5</v>
      </c>
      <c r="CZ141">
        <v>5389.8</v>
      </c>
      <c r="DA141">
        <v>5434.6</v>
      </c>
      <c r="DB141">
        <v>5402.9</v>
      </c>
      <c r="DC141">
        <v>5364.8</v>
      </c>
      <c r="DD141">
        <v>5425.9</v>
      </c>
      <c r="DE141">
        <v>5553.3</v>
      </c>
      <c r="DF141">
        <v>5599.8</v>
      </c>
      <c r="DG141">
        <v>5624.8</v>
      </c>
      <c r="DH141">
        <v>5609.3</v>
      </c>
      <c r="DI141">
        <v>5628.2</v>
      </c>
      <c r="DJ141">
        <v>5674.1</v>
      </c>
      <c r="DK141">
        <v>5753.2</v>
      </c>
      <c r="DL141">
        <v>5891.5</v>
      </c>
      <c r="DM141">
        <v>5924.8</v>
      </c>
      <c r="DN141">
        <v>6047.5</v>
      </c>
      <c r="DO141">
        <v>6166.1</v>
      </c>
      <c r="DP141">
        <v>6212.1</v>
      </c>
      <c r="DQ141">
        <v>6224.3</v>
      </c>
      <c r="DR141">
        <v>6235.4</v>
      </c>
      <c r="DS141">
        <v>6213.8</v>
      </c>
      <c r="DT141">
        <v>6290.1</v>
      </c>
      <c r="DU141">
        <v>6304.1</v>
      </c>
      <c r="DV141">
        <v>6232.9</v>
      </c>
      <c r="DW141">
        <v>6199.8</v>
      </c>
      <c r="DX141">
        <v>6127.2</v>
      </c>
      <c r="DY141">
        <v>4797.3999999999996</v>
      </c>
      <c r="DZ141">
        <v>6199.8</v>
      </c>
      <c r="EA141">
        <v>6091.6</v>
      </c>
      <c r="EB141">
        <v>6162.9</v>
      </c>
      <c r="EC141">
        <v>6185.9</v>
      </c>
      <c r="ED141">
        <v>6164</v>
      </c>
      <c r="EE141">
        <v>6173.7</v>
      </c>
      <c r="EF141">
        <v>6388.7</v>
      </c>
      <c r="EG141">
        <v>6339.3</v>
      </c>
      <c r="EH141">
        <v>6166.4</v>
      </c>
      <c r="EI141">
        <v>6135.8</v>
      </c>
      <c r="EJ141">
        <v>6358.9</v>
      </c>
      <c r="EK141">
        <v>6122.8</v>
      </c>
      <c r="EL141">
        <v>5851.9</v>
      </c>
      <c r="EM141">
        <v>6102</v>
      </c>
    </row>
    <row r="142" spans="1:143" x14ac:dyDescent="0.3">
      <c r="A142" t="s">
        <v>320</v>
      </c>
      <c r="B142" t="s">
        <v>132</v>
      </c>
      <c r="C142" t="s">
        <v>357</v>
      </c>
      <c r="D142" t="s">
        <v>133</v>
      </c>
      <c r="E142" t="s">
        <v>358</v>
      </c>
      <c r="F142" t="s">
        <v>317</v>
      </c>
      <c r="G142" t="s">
        <v>407</v>
      </c>
      <c r="H142" t="s">
        <v>135</v>
      </c>
      <c r="I142" t="s">
        <v>360</v>
      </c>
      <c r="J142" t="s">
        <v>135</v>
      </c>
      <c r="K142" t="s">
        <v>360</v>
      </c>
      <c r="L142" t="s">
        <v>136</v>
      </c>
      <c r="M142" t="s">
        <v>361</v>
      </c>
      <c r="N142" t="s">
        <v>137</v>
      </c>
      <c r="O142" t="s">
        <v>362</v>
      </c>
      <c r="P142" t="s">
        <v>144</v>
      </c>
      <c r="Q142" t="s">
        <v>368</v>
      </c>
      <c r="R142" t="s">
        <v>137</v>
      </c>
      <c r="S142" t="s">
        <v>362</v>
      </c>
      <c r="T142" t="s">
        <v>139</v>
      </c>
      <c r="U142" t="s">
        <v>364</v>
      </c>
      <c r="V142" t="s">
        <v>148</v>
      </c>
      <c r="W142" t="s">
        <v>370</v>
      </c>
      <c r="X142" t="s">
        <v>141</v>
      </c>
      <c r="Y142" t="s">
        <v>366</v>
      </c>
      <c r="Z142" t="s">
        <v>142</v>
      </c>
      <c r="AA142" t="s">
        <v>367</v>
      </c>
      <c r="AB142">
        <v>3487.4</v>
      </c>
      <c r="AC142">
        <v>3503.5</v>
      </c>
      <c r="AD142">
        <v>3546.7</v>
      </c>
      <c r="AE142">
        <v>3652.3</v>
      </c>
      <c r="AF142">
        <v>3771.6</v>
      </c>
      <c r="AG142">
        <v>3861.3</v>
      </c>
      <c r="AH142">
        <v>3968.8</v>
      </c>
      <c r="AI142">
        <v>4038</v>
      </c>
      <c r="AJ142">
        <v>4103.6000000000004</v>
      </c>
      <c r="AK142">
        <v>4219.2</v>
      </c>
      <c r="AL142">
        <v>4305.1000000000004</v>
      </c>
      <c r="AM142">
        <v>4286.3</v>
      </c>
      <c r="AN142">
        <v>4402.6000000000004</v>
      </c>
      <c r="AO142">
        <v>4444.1000000000004</v>
      </c>
      <c r="AP142">
        <v>4459.8</v>
      </c>
      <c r="AQ142">
        <v>4507.8999999999996</v>
      </c>
      <c r="AR142">
        <v>4573.5</v>
      </c>
      <c r="AS142">
        <v>4640.1000000000004</v>
      </c>
      <c r="AT142">
        <v>4696</v>
      </c>
      <c r="AU142">
        <v>4784.3999999999996</v>
      </c>
      <c r="AV142">
        <v>4770.3</v>
      </c>
      <c r="AW142">
        <v>4760.8</v>
      </c>
      <c r="AX142">
        <v>4841.8999999999996</v>
      </c>
      <c r="AY142">
        <v>4952.3999999999996</v>
      </c>
      <c r="AZ142">
        <v>4876.3999999999996</v>
      </c>
      <c r="BA142">
        <v>4995.8999999999996</v>
      </c>
      <c r="BB142">
        <v>4995.8</v>
      </c>
      <c r="BC142">
        <v>5060.7</v>
      </c>
      <c r="BD142">
        <v>5077.3</v>
      </c>
      <c r="BE142">
        <v>5101.6000000000004</v>
      </c>
      <c r="BF142">
        <v>5073.8999999999996</v>
      </c>
      <c r="BG142">
        <v>4982.3999999999996</v>
      </c>
      <c r="BH142">
        <v>4954.8</v>
      </c>
      <c r="BI142">
        <v>4901.8</v>
      </c>
      <c r="BJ142">
        <v>4903.1000000000004</v>
      </c>
      <c r="BK142">
        <v>4924.8</v>
      </c>
      <c r="BL142">
        <v>4987.7</v>
      </c>
      <c r="BM142">
        <v>4973.5</v>
      </c>
      <c r="BN142">
        <v>4966.1000000000004</v>
      </c>
      <c r="BO142">
        <v>4945.2</v>
      </c>
      <c r="BP142">
        <v>4953.3</v>
      </c>
      <c r="BQ142">
        <v>4969.2</v>
      </c>
      <c r="BR142">
        <v>4979.7</v>
      </c>
      <c r="BS142">
        <v>5022.7</v>
      </c>
      <c r="BT142">
        <v>4903.7</v>
      </c>
      <c r="BU142">
        <v>5120.1000000000004</v>
      </c>
      <c r="BV142">
        <v>5200.5</v>
      </c>
      <c r="BW142">
        <v>5297.5</v>
      </c>
      <c r="BX142">
        <v>5313.6</v>
      </c>
      <c r="BY142">
        <v>5372.9</v>
      </c>
      <c r="BZ142">
        <v>5375.1</v>
      </c>
      <c r="CA142">
        <v>5424</v>
      </c>
      <c r="CB142">
        <v>5443.3</v>
      </c>
      <c r="CC142">
        <v>5424.2</v>
      </c>
      <c r="CD142">
        <v>5411.3</v>
      </c>
      <c r="CE142">
        <v>5037.3999999999996</v>
      </c>
      <c r="CF142">
        <v>4683.3</v>
      </c>
      <c r="CG142">
        <v>4795.2</v>
      </c>
      <c r="CH142">
        <v>4985.3</v>
      </c>
      <c r="CI142">
        <v>5065.6000000000004</v>
      </c>
      <c r="CJ142">
        <v>5131.8</v>
      </c>
      <c r="CK142">
        <v>5221.3999999999996</v>
      </c>
      <c r="CL142">
        <v>5237.3</v>
      </c>
      <c r="CM142">
        <v>5246.6</v>
      </c>
      <c r="CN142">
        <v>5150.5</v>
      </c>
      <c r="CO142">
        <v>5057.2</v>
      </c>
      <c r="CP142">
        <v>4956</v>
      </c>
      <c r="CQ142">
        <v>4811</v>
      </c>
      <c r="CR142">
        <v>4838.1000000000004</v>
      </c>
      <c r="CS142">
        <v>4780.3</v>
      </c>
      <c r="CT142">
        <v>4778.8</v>
      </c>
      <c r="CU142">
        <v>4778.6000000000004</v>
      </c>
      <c r="CV142">
        <v>4842.6000000000004</v>
      </c>
      <c r="CW142">
        <v>4876.3999999999996</v>
      </c>
      <c r="CX142">
        <v>4974.2</v>
      </c>
      <c r="CY142">
        <v>4991.1000000000004</v>
      </c>
      <c r="CZ142">
        <v>5016.6000000000004</v>
      </c>
      <c r="DA142">
        <v>5093</v>
      </c>
      <c r="DB142">
        <v>5104.1000000000004</v>
      </c>
      <c r="DC142">
        <v>5191.8</v>
      </c>
      <c r="DD142">
        <v>5269</v>
      </c>
      <c r="DE142">
        <v>5457.6</v>
      </c>
      <c r="DF142">
        <v>5516.3</v>
      </c>
      <c r="DG142">
        <v>5571.9</v>
      </c>
      <c r="DH142">
        <v>5578.7</v>
      </c>
      <c r="DI142">
        <v>5585.4</v>
      </c>
      <c r="DJ142">
        <v>5711.2</v>
      </c>
      <c r="DK142">
        <v>5789.5</v>
      </c>
      <c r="DL142">
        <v>5949.8</v>
      </c>
      <c r="DM142">
        <v>5980.2</v>
      </c>
      <c r="DN142">
        <v>6041.9</v>
      </c>
      <c r="DO142">
        <v>6212.9</v>
      </c>
      <c r="DP142">
        <v>6248.1</v>
      </c>
      <c r="DQ142">
        <v>6280.1</v>
      </c>
      <c r="DR142">
        <v>6275.9</v>
      </c>
      <c r="DS142">
        <v>6356.3</v>
      </c>
      <c r="DT142">
        <v>6356.8</v>
      </c>
      <c r="DU142">
        <v>6321.4</v>
      </c>
      <c r="DV142">
        <v>6382.5</v>
      </c>
      <c r="DW142">
        <v>6439.7</v>
      </c>
      <c r="DX142">
        <v>6203.9</v>
      </c>
      <c r="DY142">
        <v>4890.8</v>
      </c>
      <c r="DZ142">
        <v>6491</v>
      </c>
      <c r="EA142">
        <v>6512.9</v>
      </c>
      <c r="EB142">
        <v>6561.4</v>
      </c>
      <c r="EC142">
        <v>6673.6</v>
      </c>
      <c r="ED142">
        <v>6727.3</v>
      </c>
      <c r="EE142">
        <v>6753.1</v>
      </c>
      <c r="EF142">
        <v>7107.6</v>
      </c>
      <c r="EG142">
        <v>7365.9</v>
      </c>
      <c r="EH142">
        <v>7451.2</v>
      </c>
      <c r="EI142">
        <v>7754.7</v>
      </c>
      <c r="EJ142">
        <v>7977.9</v>
      </c>
      <c r="EK142">
        <v>8024.1</v>
      </c>
      <c r="EL142">
        <v>7677.6</v>
      </c>
      <c r="EM142">
        <v>8039.6</v>
      </c>
    </row>
    <row r="143" spans="1:143" x14ac:dyDescent="0.3">
      <c r="A143" t="s">
        <v>321</v>
      </c>
      <c r="B143" t="s">
        <v>132</v>
      </c>
      <c r="C143" t="s">
        <v>357</v>
      </c>
      <c r="D143" t="s">
        <v>133</v>
      </c>
      <c r="E143" t="s">
        <v>358</v>
      </c>
      <c r="F143" t="s">
        <v>322</v>
      </c>
      <c r="G143" t="s">
        <v>408</v>
      </c>
      <c r="H143" t="s">
        <v>135</v>
      </c>
      <c r="I143" t="s">
        <v>360</v>
      </c>
      <c r="J143" t="s">
        <v>135</v>
      </c>
      <c r="K143" t="s">
        <v>360</v>
      </c>
      <c r="L143" t="s">
        <v>136</v>
      </c>
      <c r="M143" t="s">
        <v>361</v>
      </c>
      <c r="N143" t="s">
        <v>137</v>
      </c>
      <c r="O143" t="s">
        <v>362</v>
      </c>
      <c r="P143" t="s">
        <v>138</v>
      </c>
      <c r="Q143" t="s">
        <v>363</v>
      </c>
      <c r="R143" t="s">
        <v>137</v>
      </c>
      <c r="S143" t="s">
        <v>362</v>
      </c>
      <c r="T143" t="s">
        <v>139</v>
      </c>
      <c r="U143" t="s">
        <v>364</v>
      </c>
      <c r="V143" t="s">
        <v>140</v>
      </c>
      <c r="W143" t="s">
        <v>365</v>
      </c>
      <c r="X143" t="s">
        <v>141</v>
      </c>
      <c r="Y143" t="s">
        <v>366</v>
      </c>
      <c r="Z143" t="s">
        <v>142</v>
      </c>
      <c r="AA143" t="s">
        <v>367</v>
      </c>
      <c r="AB143">
        <v>130500.4</v>
      </c>
      <c r="AC143">
        <v>130307.6</v>
      </c>
      <c r="AD143">
        <v>125365.7</v>
      </c>
      <c r="AE143">
        <v>116044</v>
      </c>
      <c r="AF143">
        <v>134112.5</v>
      </c>
      <c r="AG143">
        <v>132110.6</v>
      </c>
      <c r="AH143">
        <v>129235.6</v>
      </c>
      <c r="AI143">
        <v>124530.3</v>
      </c>
      <c r="AJ143">
        <v>125528.2</v>
      </c>
      <c r="AK143">
        <v>119558.5</v>
      </c>
      <c r="AL143">
        <v>121404.5</v>
      </c>
      <c r="AM143">
        <v>120863.1</v>
      </c>
      <c r="AN143">
        <v>111053.6</v>
      </c>
      <c r="AO143">
        <v>113284.6</v>
      </c>
      <c r="AP143">
        <v>118229.6</v>
      </c>
      <c r="AQ143">
        <v>118680.4</v>
      </c>
      <c r="AR143">
        <v>118795.6</v>
      </c>
      <c r="AS143">
        <v>116721.4</v>
      </c>
      <c r="AT143">
        <v>115540.1</v>
      </c>
      <c r="AU143">
        <v>112962.7</v>
      </c>
      <c r="AV143">
        <v>117636.1</v>
      </c>
      <c r="AW143">
        <v>118331</v>
      </c>
      <c r="AX143">
        <v>117400.3</v>
      </c>
      <c r="AY143">
        <v>123183.8</v>
      </c>
      <c r="AZ143">
        <v>124003.7</v>
      </c>
      <c r="BA143">
        <v>124379.5</v>
      </c>
      <c r="BB143">
        <v>126659.5</v>
      </c>
      <c r="BC143">
        <v>128656.3</v>
      </c>
      <c r="BD143">
        <v>131258.9</v>
      </c>
      <c r="BE143">
        <v>134341.4</v>
      </c>
      <c r="BF143">
        <v>131425</v>
      </c>
      <c r="BG143">
        <v>131736.1</v>
      </c>
      <c r="BH143">
        <v>132678.39999999999</v>
      </c>
      <c r="BI143">
        <v>136888.70000000001</v>
      </c>
      <c r="BJ143">
        <v>136170.29999999999</v>
      </c>
      <c r="BK143">
        <v>135063.9</v>
      </c>
      <c r="BL143">
        <v>142514.20000000001</v>
      </c>
      <c r="BM143">
        <v>145892.70000000001</v>
      </c>
      <c r="BN143">
        <v>153168.79999999999</v>
      </c>
      <c r="BO143">
        <v>156518.20000000001</v>
      </c>
      <c r="BP143">
        <v>151994.29999999999</v>
      </c>
      <c r="BQ143">
        <v>154050</v>
      </c>
      <c r="BR143">
        <v>156244.79999999999</v>
      </c>
      <c r="BS143">
        <v>160263.9</v>
      </c>
      <c r="BT143">
        <v>163679.6</v>
      </c>
      <c r="BU143">
        <v>167427.1</v>
      </c>
      <c r="BV143">
        <v>170718.2</v>
      </c>
      <c r="BW143">
        <v>173889.1</v>
      </c>
      <c r="BX143">
        <v>177091.8</v>
      </c>
      <c r="BY143">
        <v>178772.8</v>
      </c>
      <c r="BZ143">
        <v>179290.5</v>
      </c>
      <c r="CA143">
        <v>188343.3</v>
      </c>
      <c r="CB143">
        <v>189979</v>
      </c>
      <c r="CC143">
        <v>196714.6</v>
      </c>
      <c r="CD143">
        <v>201296.4</v>
      </c>
      <c r="CE143">
        <v>204327.1</v>
      </c>
      <c r="CF143">
        <v>180640.4</v>
      </c>
      <c r="CG143">
        <v>185304.4</v>
      </c>
      <c r="CH143">
        <v>192445.9</v>
      </c>
      <c r="CI143">
        <v>198857.4</v>
      </c>
      <c r="CJ143">
        <v>180713.9</v>
      </c>
      <c r="CK143">
        <v>183055.8</v>
      </c>
      <c r="CL143">
        <v>173167.4</v>
      </c>
      <c r="CM143">
        <v>180969.4</v>
      </c>
      <c r="CN143">
        <v>185780.1</v>
      </c>
      <c r="CO143">
        <v>189371.3</v>
      </c>
      <c r="CP143">
        <v>189076</v>
      </c>
      <c r="CQ143">
        <v>184251.2</v>
      </c>
      <c r="CR143">
        <v>192891.8</v>
      </c>
      <c r="CS143">
        <v>193701</v>
      </c>
      <c r="CT143">
        <v>189457.4</v>
      </c>
      <c r="CU143">
        <v>186963</v>
      </c>
      <c r="CV143">
        <v>187469.7</v>
      </c>
      <c r="CW143">
        <v>190237.9</v>
      </c>
      <c r="CX143">
        <v>193652.5</v>
      </c>
      <c r="CY143">
        <v>194602.9</v>
      </c>
      <c r="CZ143">
        <v>196310.3</v>
      </c>
      <c r="DA143">
        <v>195889</v>
      </c>
      <c r="DB143">
        <v>202481.6</v>
      </c>
      <c r="DC143">
        <v>203241.8</v>
      </c>
      <c r="DD143">
        <v>202775</v>
      </c>
      <c r="DE143">
        <v>205962.5</v>
      </c>
      <c r="DF143">
        <v>204709.7</v>
      </c>
      <c r="DG143">
        <v>205917.4</v>
      </c>
      <c r="DH143">
        <v>209123.4</v>
      </c>
      <c r="DI143">
        <v>210097.8</v>
      </c>
      <c r="DJ143">
        <v>212032.7</v>
      </c>
      <c r="DK143">
        <v>211035</v>
      </c>
      <c r="DL143">
        <v>222130.8</v>
      </c>
      <c r="DM143">
        <v>227795.8</v>
      </c>
      <c r="DN143">
        <v>231483.5</v>
      </c>
      <c r="DO143">
        <v>231575.4</v>
      </c>
      <c r="DP143">
        <v>234144.7</v>
      </c>
      <c r="DQ143">
        <v>240669.6</v>
      </c>
      <c r="DR143">
        <v>244941.4</v>
      </c>
      <c r="DS143">
        <v>244875.2</v>
      </c>
      <c r="DT143">
        <v>242996.4</v>
      </c>
      <c r="DU143">
        <v>249867.3</v>
      </c>
      <c r="DV143">
        <v>252391</v>
      </c>
      <c r="DW143">
        <v>255190.3</v>
      </c>
      <c r="DX143">
        <v>249365.3</v>
      </c>
      <c r="DY143">
        <v>229612.6</v>
      </c>
      <c r="DZ143">
        <v>238339.5</v>
      </c>
      <c r="EA143">
        <v>249578.7</v>
      </c>
      <c r="EB143">
        <v>254664.6</v>
      </c>
      <c r="EC143">
        <v>253967.6</v>
      </c>
      <c r="ED143">
        <v>253561.9</v>
      </c>
      <c r="EE143">
        <v>255833.3</v>
      </c>
      <c r="EF143">
        <v>260656.2</v>
      </c>
      <c r="EG143">
        <v>263205.40000000002</v>
      </c>
      <c r="EH143">
        <v>260904</v>
      </c>
      <c r="EI143">
        <v>270048.09999999998</v>
      </c>
      <c r="EJ143">
        <v>260228.8</v>
      </c>
      <c r="EK143">
        <v>269019.7</v>
      </c>
      <c r="EL143">
        <v>273635.40000000002</v>
      </c>
      <c r="EM143">
        <v>273666.3</v>
      </c>
    </row>
    <row r="144" spans="1:143" x14ac:dyDescent="0.3">
      <c r="A144" t="s">
        <v>323</v>
      </c>
      <c r="B144" t="s">
        <v>132</v>
      </c>
      <c r="C144" t="s">
        <v>357</v>
      </c>
      <c r="D144" t="s">
        <v>133</v>
      </c>
      <c r="E144" t="s">
        <v>358</v>
      </c>
      <c r="F144" t="s">
        <v>322</v>
      </c>
      <c r="G144" t="s">
        <v>408</v>
      </c>
      <c r="H144" t="s">
        <v>135</v>
      </c>
      <c r="I144" t="s">
        <v>360</v>
      </c>
      <c r="J144" t="s">
        <v>135</v>
      </c>
      <c r="K144" t="s">
        <v>360</v>
      </c>
      <c r="L144" t="s">
        <v>136</v>
      </c>
      <c r="M144" t="s">
        <v>361</v>
      </c>
      <c r="N144" t="s">
        <v>137</v>
      </c>
      <c r="O144" t="s">
        <v>362</v>
      </c>
      <c r="P144" t="s">
        <v>138</v>
      </c>
      <c r="Q144" t="s">
        <v>363</v>
      </c>
      <c r="R144" t="s">
        <v>137</v>
      </c>
      <c r="S144" t="s">
        <v>362</v>
      </c>
      <c r="T144" t="s">
        <v>139</v>
      </c>
      <c r="U144" t="s">
        <v>364</v>
      </c>
      <c r="V144" t="s">
        <v>148</v>
      </c>
      <c r="W144" t="s">
        <v>370</v>
      </c>
      <c r="X144" t="s">
        <v>141</v>
      </c>
      <c r="Y144" t="s">
        <v>366</v>
      </c>
      <c r="Z144" t="s">
        <v>142</v>
      </c>
      <c r="AA144" t="s">
        <v>367</v>
      </c>
      <c r="AB144">
        <v>1658.9</v>
      </c>
      <c r="AC144">
        <v>1817.6</v>
      </c>
      <c r="AD144">
        <v>1841.3</v>
      </c>
      <c r="AE144">
        <v>1921.9</v>
      </c>
      <c r="AF144">
        <v>2378.6999999999998</v>
      </c>
      <c r="AG144">
        <v>2462.6</v>
      </c>
      <c r="AH144">
        <v>2845.7</v>
      </c>
      <c r="AI144">
        <v>3066.8</v>
      </c>
      <c r="AJ144">
        <v>4681</v>
      </c>
      <c r="AK144">
        <v>5445.2</v>
      </c>
      <c r="AL144">
        <v>6250.6</v>
      </c>
      <c r="AM144">
        <v>6984.1</v>
      </c>
      <c r="AN144">
        <v>7240.4</v>
      </c>
      <c r="AO144">
        <v>7895.6</v>
      </c>
      <c r="AP144">
        <v>8677.2000000000007</v>
      </c>
      <c r="AQ144">
        <v>9116.6</v>
      </c>
      <c r="AR144">
        <v>10089.5</v>
      </c>
      <c r="AS144">
        <v>11231.8</v>
      </c>
      <c r="AT144">
        <v>12812.8</v>
      </c>
      <c r="AU144">
        <v>14576.1</v>
      </c>
      <c r="AV144">
        <v>15529.2</v>
      </c>
      <c r="AW144">
        <v>17164.5</v>
      </c>
      <c r="AX144">
        <v>19220.8</v>
      </c>
      <c r="AY144">
        <v>20758</v>
      </c>
      <c r="AZ144">
        <v>23008.6</v>
      </c>
      <c r="BA144">
        <v>25734.400000000001</v>
      </c>
      <c r="BB144">
        <v>27413</v>
      </c>
      <c r="BC144">
        <v>28561.7</v>
      </c>
      <c r="BD144">
        <v>30200</v>
      </c>
      <c r="BE144">
        <v>33613.800000000003</v>
      </c>
      <c r="BF144">
        <v>35209.800000000003</v>
      </c>
      <c r="BG144">
        <v>36892.199999999997</v>
      </c>
      <c r="BH144">
        <v>37685.800000000003</v>
      </c>
      <c r="BI144">
        <v>41178.800000000003</v>
      </c>
      <c r="BJ144">
        <v>43976.7</v>
      </c>
      <c r="BK144">
        <v>46263.4</v>
      </c>
      <c r="BL144">
        <v>48877.9</v>
      </c>
      <c r="BM144">
        <v>52636.6</v>
      </c>
      <c r="BN144">
        <v>55961.9</v>
      </c>
      <c r="BO144">
        <v>58537.599999999999</v>
      </c>
      <c r="BP144">
        <v>59640.2</v>
      </c>
      <c r="BQ144">
        <v>61734.5</v>
      </c>
      <c r="BR144">
        <v>64726.8</v>
      </c>
      <c r="BS144">
        <v>67664.7</v>
      </c>
      <c r="BT144">
        <v>71025.8</v>
      </c>
      <c r="BU144">
        <v>74142.3</v>
      </c>
      <c r="BV144">
        <v>77451.8</v>
      </c>
      <c r="BW144">
        <v>80205.8</v>
      </c>
      <c r="BX144">
        <v>89473.3</v>
      </c>
      <c r="BY144">
        <v>91224.9</v>
      </c>
      <c r="BZ144">
        <v>95991.3</v>
      </c>
      <c r="CA144">
        <v>99847.9</v>
      </c>
      <c r="CB144">
        <v>113602.8</v>
      </c>
      <c r="CC144">
        <v>120720.4</v>
      </c>
      <c r="CD144">
        <v>123550.6</v>
      </c>
      <c r="CE144">
        <v>123768.7</v>
      </c>
      <c r="CF144">
        <v>118506.6</v>
      </c>
      <c r="CG144">
        <v>119741.6</v>
      </c>
      <c r="CH144">
        <v>121030.6</v>
      </c>
      <c r="CI144">
        <v>124003.3</v>
      </c>
      <c r="CJ144">
        <v>118904.9</v>
      </c>
      <c r="CK144">
        <v>121338</v>
      </c>
      <c r="CL144">
        <v>120599.6</v>
      </c>
      <c r="CM144">
        <v>122791.6</v>
      </c>
      <c r="CN144">
        <v>128903.5</v>
      </c>
      <c r="CO144">
        <v>127989.7</v>
      </c>
      <c r="CP144">
        <v>129623.5</v>
      </c>
      <c r="CQ144">
        <v>130844.3</v>
      </c>
      <c r="CR144">
        <v>132805.9</v>
      </c>
      <c r="CS144">
        <v>136725.6</v>
      </c>
      <c r="CT144">
        <v>138849</v>
      </c>
      <c r="CU144">
        <v>139659.6</v>
      </c>
      <c r="CV144">
        <v>133150</v>
      </c>
      <c r="CW144">
        <v>136570.4</v>
      </c>
      <c r="CX144">
        <v>140402.5</v>
      </c>
      <c r="CY144">
        <v>143958.1</v>
      </c>
      <c r="CZ144">
        <v>142482.6</v>
      </c>
      <c r="DA144">
        <v>146847.1</v>
      </c>
      <c r="DB144">
        <v>148462.20000000001</v>
      </c>
      <c r="DC144">
        <v>151641</v>
      </c>
      <c r="DD144">
        <v>151516.79999999999</v>
      </c>
      <c r="DE144">
        <v>150944.6</v>
      </c>
      <c r="DF144">
        <v>160174.29999999999</v>
      </c>
      <c r="DG144">
        <v>160599.20000000001</v>
      </c>
      <c r="DH144">
        <v>161050.6</v>
      </c>
      <c r="DI144">
        <v>167059.79999999999</v>
      </c>
      <c r="DJ144">
        <v>169328.3</v>
      </c>
      <c r="DK144">
        <v>173592.1</v>
      </c>
      <c r="DL144">
        <v>183052.5</v>
      </c>
      <c r="DM144">
        <v>187270.8</v>
      </c>
      <c r="DN144">
        <v>194994.9</v>
      </c>
      <c r="DO144">
        <v>199536.3</v>
      </c>
      <c r="DP144">
        <v>204843.3</v>
      </c>
      <c r="DQ144">
        <v>213590</v>
      </c>
      <c r="DR144">
        <v>220360.9</v>
      </c>
      <c r="DS144">
        <v>222872.6</v>
      </c>
      <c r="DT144">
        <v>228936.5</v>
      </c>
      <c r="DU144">
        <v>238756.5</v>
      </c>
      <c r="DV144">
        <v>243793.5</v>
      </c>
      <c r="DW144">
        <v>248495.9</v>
      </c>
      <c r="DX144">
        <v>249335.5</v>
      </c>
      <c r="DY144">
        <v>220783.6</v>
      </c>
      <c r="DZ144">
        <v>241482.3</v>
      </c>
      <c r="EA144">
        <v>256938.1</v>
      </c>
      <c r="EB144">
        <v>256230.6</v>
      </c>
      <c r="EC144">
        <v>261900.7</v>
      </c>
      <c r="ED144">
        <v>268524.79999999999</v>
      </c>
      <c r="EE144">
        <v>282635.3</v>
      </c>
      <c r="EF144">
        <v>300540.5</v>
      </c>
      <c r="EG144">
        <v>317388.40000000002</v>
      </c>
      <c r="EH144">
        <v>329879</v>
      </c>
      <c r="EI144">
        <v>329619.8</v>
      </c>
      <c r="EJ144">
        <v>354244.1</v>
      </c>
      <c r="EK144">
        <v>360215</v>
      </c>
      <c r="EL144">
        <v>366102.7</v>
      </c>
      <c r="EM144">
        <v>373256.5</v>
      </c>
    </row>
    <row r="145" spans="1:143" x14ac:dyDescent="0.3">
      <c r="A145" t="s">
        <v>324</v>
      </c>
      <c r="B145" t="s">
        <v>132</v>
      </c>
      <c r="C145" t="s">
        <v>357</v>
      </c>
      <c r="D145" t="s">
        <v>133</v>
      </c>
      <c r="E145" t="s">
        <v>358</v>
      </c>
      <c r="F145" t="s">
        <v>322</v>
      </c>
      <c r="G145" t="s">
        <v>408</v>
      </c>
      <c r="H145" t="s">
        <v>135</v>
      </c>
      <c r="I145" t="s">
        <v>360</v>
      </c>
      <c r="J145" t="s">
        <v>135</v>
      </c>
      <c r="K145" t="s">
        <v>360</v>
      </c>
      <c r="L145" t="s">
        <v>136</v>
      </c>
      <c r="M145" t="s">
        <v>361</v>
      </c>
      <c r="N145" t="s">
        <v>137</v>
      </c>
      <c r="O145" t="s">
        <v>362</v>
      </c>
      <c r="P145" t="s">
        <v>144</v>
      </c>
      <c r="Q145" t="s">
        <v>368</v>
      </c>
      <c r="R145" t="s">
        <v>137</v>
      </c>
      <c r="S145" t="s">
        <v>362</v>
      </c>
      <c r="T145" t="s">
        <v>139</v>
      </c>
      <c r="U145" t="s">
        <v>364</v>
      </c>
      <c r="V145" t="s">
        <v>140</v>
      </c>
      <c r="W145" t="s">
        <v>365</v>
      </c>
      <c r="X145" t="s">
        <v>141</v>
      </c>
      <c r="Y145" t="s">
        <v>366</v>
      </c>
      <c r="Z145" t="s">
        <v>142</v>
      </c>
      <c r="AA145" t="s">
        <v>367</v>
      </c>
      <c r="AB145">
        <v>21321.200000000001</v>
      </c>
      <c r="AC145">
        <v>21808.9</v>
      </c>
      <c r="AD145">
        <v>22091.200000000001</v>
      </c>
      <c r="AE145">
        <v>22085.7</v>
      </c>
      <c r="AF145">
        <v>22247.4</v>
      </c>
      <c r="AG145">
        <v>23684.1</v>
      </c>
      <c r="AH145">
        <v>23780.3</v>
      </c>
      <c r="AI145">
        <v>23906.9</v>
      </c>
      <c r="AJ145">
        <v>22783.3</v>
      </c>
      <c r="AK145">
        <v>20412.099999999999</v>
      </c>
      <c r="AL145">
        <v>21803.4</v>
      </c>
      <c r="AM145">
        <v>22372.1</v>
      </c>
      <c r="AN145">
        <v>17984.7</v>
      </c>
      <c r="AO145">
        <v>21209.5</v>
      </c>
      <c r="AP145">
        <v>21094</v>
      </c>
      <c r="AQ145">
        <v>20856.7</v>
      </c>
      <c r="AR145">
        <v>20838.5</v>
      </c>
      <c r="AS145">
        <v>20364.7</v>
      </c>
      <c r="AT145">
        <v>19753.2</v>
      </c>
      <c r="AU145">
        <v>19299.7</v>
      </c>
      <c r="AV145">
        <v>19345.7</v>
      </c>
      <c r="AW145">
        <v>21526.1</v>
      </c>
      <c r="AX145">
        <v>22314.799999999999</v>
      </c>
      <c r="AY145">
        <v>23036.7</v>
      </c>
      <c r="AZ145">
        <v>23602</v>
      </c>
      <c r="BA145">
        <v>23632.400000000001</v>
      </c>
      <c r="BB145">
        <v>23899.200000000001</v>
      </c>
      <c r="BC145">
        <v>25092.6</v>
      </c>
      <c r="BD145">
        <v>25157.7</v>
      </c>
      <c r="BE145">
        <v>25697.1</v>
      </c>
      <c r="BF145">
        <v>25686.7</v>
      </c>
      <c r="BG145">
        <v>25540.1</v>
      </c>
      <c r="BH145">
        <v>26229.3</v>
      </c>
      <c r="BI145">
        <v>26648</v>
      </c>
      <c r="BJ145">
        <v>27239</v>
      </c>
      <c r="BK145">
        <v>27638.3</v>
      </c>
      <c r="BL145">
        <v>28838.9</v>
      </c>
      <c r="BM145">
        <v>28953.7</v>
      </c>
      <c r="BN145">
        <v>29327</v>
      </c>
      <c r="BO145">
        <v>30389.1</v>
      </c>
      <c r="BP145">
        <v>29910.7</v>
      </c>
      <c r="BQ145">
        <v>30265.599999999999</v>
      </c>
      <c r="BR145">
        <v>30761.599999999999</v>
      </c>
      <c r="BS145">
        <v>30872.1</v>
      </c>
      <c r="BT145">
        <v>32570.6</v>
      </c>
      <c r="BU145">
        <v>32668.9</v>
      </c>
      <c r="BV145">
        <v>32870.699999999997</v>
      </c>
      <c r="BW145">
        <v>33614.400000000001</v>
      </c>
      <c r="BX145">
        <v>33296.300000000003</v>
      </c>
      <c r="BY145">
        <v>32167.4</v>
      </c>
      <c r="BZ145">
        <v>32362.6</v>
      </c>
      <c r="CA145">
        <v>33344.5</v>
      </c>
      <c r="CB145">
        <v>35655.199999999997</v>
      </c>
      <c r="CC145">
        <v>38804.400000000001</v>
      </c>
      <c r="CD145">
        <v>37941.9</v>
      </c>
      <c r="CE145">
        <v>39511.800000000003</v>
      </c>
      <c r="CF145">
        <v>34062.5</v>
      </c>
      <c r="CG145">
        <v>35962.300000000003</v>
      </c>
      <c r="CH145">
        <v>36907.699999999997</v>
      </c>
      <c r="CI145">
        <v>36069.5</v>
      </c>
      <c r="CJ145">
        <v>36231.699999999997</v>
      </c>
      <c r="CK145">
        <v>35582.6</v>
      </c>
      <c r="CL145">
        <v>35601.699999999997</v>
      </c>
      <c r="CM145">
        <v>37119.199999999997</v>
      </c>
      <c r="CN145">
        <v>39281.599999999999</v>
      </c>
      <c r="CO145">
        <v>39152.300000000003</v>
      </c>
      <c r="CP145">
        <v>40198</v>
      </c>
      <c r="CQ145">
        <v>41264.1</v>
      </c>
      <c r="CR145">
        <v>33587</v>
      </c>
      <c r="CS145">
        <v>34701.800000000003</v>
      </c>
      <c r="CT145">
        <v>34718.9</v>
      </c>
      <c r="CU145">
        <v>35680.5</v>
      </c>
      <c r="CV145">
        <v>32527.4</v>
      </c>
      <c r="CW145">
        <v>34593</v>
      </c>
      <c r="CX145">
        <v>34656.800000000003</v>
      </c>
      <c r="CY145">
        <v>36077.300000000003</v>
      </c>
      <c r="CZ145">
        <v>37771</v>
      </c>
      <c r="DA145">
        <v>37666</v>
      </c>
      <c r="DB145">
        <v>38420.699999999997</v>
      </c>
      <c r="DC145">
        <v>38405.599999999999</v>
      </c>
      <c r="DD145">
        <v>39604.800000000003</v>
      </c>
      <c r="DE145">
        <v>40967.1</v>
      </c>
      <c r="DF145">
        <v>40407.800000000003</v>
      </c>
      <c r="DG145">
        <v>38732.400000000001</v>
      </c>
      <c r="DH145">
        <v>39128.699999999997</v>
      </c>
      <c r="DI145">
        <v>40610.300000000003</v>
      </c>
      <c r="DJ145">
        <v>41343</v>
      </c>
      <c r="DK145">
        <v>40267.800000000003</v>
      </c>
      <c r="DL145">
        <v>42005.9</v>
      </c>
      <c r="DM145">
        <v>43896.5</v>
      </c>
      <c r="DN145">
        <v>44211.7</v>
      </c>
      <c r="DO145">
        <v>44471.9</v>
      </c>
      <c r="DP145">
        <v>45611.9</v>
      </c>
      <c r="DQ145">
        <v>46426.5</v>
      </c>
      <c r="DR145">
        <v>47003.8</v>
      </c>
      <c r="DS145">
        <v>46925</v>
      </c>
      <c r="DT145">
        <v>45621.5</v>
      </c>
      <c r="DU145">
        <v>46787.5</v>
      </c>
      <c r="DV145">
        <v>45706.6</v>
      </c>
      <c r="DW145">
        <v>45245.2</v>
      </c>
      <c r="DX145">
        <v>44170.3</v>
      </c>
      <c r="DY145">
        <v>35021.300000000003</v>
      </c>
      <c r="DZ145">
        <v>44290.1</v>
      </c>
      <c r="EA145">
        <v>44502.8</v>
      </c>
      <c r="EB145">
        <v>46230.9</v>
      </c>
      <c r="EC145">
        <v>41064.400000000001</v>
      </c>
      <c r="ED145">
        <v>46023</v>
      </c>
      <c r="EE145">
        <v>44387.6</v>
      </c>
      <c r="EF145">
        <v>43542.400000000001</v>
      </c>
      <c r="EG145">
        <v>43253.3</v>
      </c>
      <c r="EH145">
        <v>45005.4</v>
      </c>
      <c r="EI145">
        <v>45867.5</v>
      </c>
      <c r="EJ145">
        <v>41598.300000000003</v>
      </c>
      <c r="EK145">
        <v>43800.3</v>
      </c>
      <c r="EL145">
        <v>43237.599999999999</v>
      </c>
      <c r="EM145">
        <v>42080.4</v>
      </c>
    </row>
    <row r="146" spans="1:143" x14ac:dyDescent="0.3">
      <c r="A146" t="s">
        <v>325</v>
      </c>
      <c r="B146" t="s">
        <v>132</v>
      </c>
      <c r="C146" t="s">
        <v>357</v>
      </c>
      <c r="D146" t="s">
        <v>133</v>
      </c>
      <c r="E146" t="s">
        <v>358</v>
      </c>
      <c r="F146" t="s">
        <v>322</v>
      </c>
      <c r="G146" t="s">
        <v>408</v>
      </c>
      <c r="H146" t="s">
        <v>135</v>
      </c>
      <c r="I146" t="s">
        <v>360</v>
      </c>
      <c r="J146" t="s">
        <v>135</v>
      </c>
      <c r="K146" t="s">
        <v>360</v>
      </c>
      <c r="L146" t="s">
        <v>136</v>
      </c>
      <c r="M146" t="s">
        <v>361</v>
      </c>
      <c r="N146" t="s">
        <v>137</v>
      </c>
      <c r="O146" t="s">
        <v>362</v>
      </c>
      <c r="P146" t="s">
        <v>144</v>
      </c>
      <c r="Q146" t="s">
        <v>368</v>
      </c>
      <c r="R146" t="s">
        <v>137</v>
      </c>
      <c r="S146" t="s">
        <v>362</v>
      </c>
      <c r="T146" t="s">
        <v>139</v>
      </c>
      <c r="U146" t="s">
        <v>364</v>
      </c>
      <c r="V146" t="s">
        <v>148</v>
      </c>
      <c r="W146" t="s">
        <v>370</v>
      </c>
      <c r="X146" t="s">
        <v>141</v>
      </c>
      <c r="Y146" t="s">
        <v>366</v>
      </c>
      <c r="Z146" t="s">
        <v>142</v>
      </c>
      <c r="AA146" t="s">
        <v>367</v>
      </c>
      <c r="AB146">
        <v>397.7</v>
      </c>
      <c r="AC146">
        <v>425.7</v>
      </c>
      <c r="AD146">
        <v>465.6</v>
      </c>
      <c r="AE146">
        <v>522.1</v>
      </c>
      <c r="AF146">
        <v>574.6</v>
      </c>
      <c r="AG146">
        <v>654.4</v>
      </c>
      <c r="AH146">
        <v>777.8</v>
      </c>
      <c r="AI146">
        <v>890.2</v>
      </c>
      <c r="AJ146">
        <v>1296.8</v>
      </c>
      <c r="AK146">
        <v>1483.2</v>
      </c>
      <c r="AL146">
        <v>1564.8</v>
      </c>
      <c r="AM146">
        <v>1743.4</v>
      </c>
      <c r="AN146">
        <v>1973.7</v>
      </c>
      <c r="AO146">
        <v>1887.4</v>
      </c>
      <c r="AP146">
        <v>1978.4</v>
      </c>
      <c r="AQ146">
        <v>2087.6</v>
      </c>
      <c r="AR146">
        <v>2234.1999999999998</v>
      </c>
      <c r="AS146">
        <v>2471.9</v>
      </c>
      <c r="AT146">
        <v>2821</v>
      </c>
      <c r="AU146">
        <v>3138.2</v>
      </c>
      <c r="AV146">
        <v>3417.5</v>
      </c>
      <c r="AW146">
        <v>3769.2</v>
      </c>
      <c r="AX146">
        <v>4207.3999999999996</v>
      </c>
      <c r="AY146">
        <v>4616.6000000000004</v>
      </c>
      <c r="AZ146">
        <v>6189</v>
      </c>
      <c r="BA146">
        <v>6362.9</v>
      </c>
      <c r="BB146">
        <v>6526.5</v>
      </c>
      <c r="BC146">
        <v>6791.7</v>
      </c>
      <c r="BD146">
        <v>7595.1</v>
      </c>
      <c r="BE146">
        <v>8099</v>
      </c>
      <c r="BF146">
        <v>8557.6</v>
      </c>
      <c r="BG146">
        <v>8959.9</v>
      </c>
      <c r="BH146">
        <v>9271.7000000000007</v>
      </c>
      <c r="BI146">
        <v>9776.5</v>
      </c>
      <c r="BJ146">
        <v>10339.299999999999</v>
      </c>
      <c r="BK146">
        <v>11006.7</v>
      </c>
      <c r="BL146">
        <v>11847.5</v>
      </c>
      <c r="BM146">
        <v>12605.9</v>
      </c>
      <c r="BN146">
        <v>13414</v>
      </c>
      <c r="BO146">
        <v>14102.6</v>
      </c>
      <c r="BP146">
        <v>14688.5</v>
      </c>
      <c r="BQ146">
        <v>14819</v>
      </c>
      <c r="BR146">
        <v>15410.1</v>
      </c>
      <c r="BS146">
        <v>16091.1</v>
      </c>
      <c r="BT146">
        <v>16667.599999999999</v>
      </c>
      <c r="BU146">
        <v>17539</v>
      </c>
      <c r="BV146">
        <v>18561.099999999999</v>
      </c>
      <c r="BW146">
        <v>19539.7</v>
      </c>
      <c r="BX146">
        <v>21645.3</v>
      </c>
      <c r="BY146">
        <v>21406.400000000001</v>
      </c>
      <c r="BZ146">
        <v>22130.799999999999</v>
      </c>
      <c r="CA146">
        <v>24276.1</v>
      </c>
      <c r="CB146">
        <v>26474.7</v>
      </c>
      <c r="CC146">
        <v>29990.5</v>
      </c>
      <c r="CD146">
        <v>30698.7</v>
      </c>
      <c r="CE146">
        <v>31015.4</v>
      </c>
      <c r="CF146">
        <v>26577.8</v>
      </c>
      <c r="CG146">
        <v>27465.8</v>
      </c>
      <c r="CH146">
        <v>28460.400000000001</v>
      </c>
      <c r="CI146">
        <v>28758</v>
      </c>
      <c r="CJ146">
        <v>29586</v>
      </c>
      <c r="CK146">
        <v>30317.5</v>
      </c>
      <c r="CL146">
        <v>31708.6</v>
      </c>
      <c r="CM146">
        <v>34234</v>
      </c>
      <c r="CN146">
        <v>36891.800000000003</v>
      </c>
      <c r="CO146">
        <v>36641.800000000003</v>
      </c>
      <c r="CP146">
        <v>38503.800000000003</v>
      </c>
      <c r="CQ146">
        <v>39713.9</v>
      </c>
      <c r="CR146">
        <v>29778.5</v>
      </c>
      <c r="CS146">
        <v>32447.8</v>
      </c>
      <c r="CT146">
        <v>33453.9</v>
      </c>
      <c r="CU146">
        <v>35812.5</v>
      </c>
      <c r="CV146">
        <v>30275.200000000001</v>
      </c>
      <c r="CW146">
        <v>31285</v>
      </c>
      <c r="CX146">
        <v>32418.1</v>
      </c>
      <c r="CY146">
        <v>33191.4</v>
      </c>
      <c r="CZ146">
        <v>34844.400000000001</v>
      </c>
      <c r="DA146">
        <v>37078.300000000003</v>
      </c>
      <c r="DB146">
        <v>36062.5</v>
      </c>
      <c r="DC146">
        <v>35380.400000000001</v>
      </c>
      <c r="DD146">
        <v>34833.800000000003</v>
      </c>
      <c r="DE146">
        <v>35787.300000000003</v>
      </c>
      <c r="DF146">
        <v>37066.400000000001</v>
      </c>
      <c r="DG146">
        <v>35770.199999999997</v>
      </c>
      <c r="DH146">
        <v>35857.599999999999</v>
      </c>
      <c r="DI146">
        <v>37638.300000000003</v>
      </c>
      <c r="DJ146">
        <v>38317.599999999999</v>
      </c>
      <c r="DK146">
        <v>38764.699999999997</v>
      </c>
      <c r="DL146">
        <v>40731</v>
      </c>
      <c r="DM146">
        <v>41260.5</v>
      </c>
      <c r="DN146">
        <v>42148.3</v>
      </c>
      <c r="DO146">
        <v>43693.7</v>
      </c>
      <c r="DP146">
        <v>43982.1</v>
      </c>
      <c r="DQ146">
        <v>44990.400000000001</v>
      </c>
      <c r="DR146">
        <v>46410.7</v>
      </c>
      <c r="DS146">
        <v>45438.5</v>
      </c>
      <c r="DT146">
        <v>45173.9</v>
      </c>
      <c r="DU146">
        <v>45950.9</v>
      </c>
      <c r="DV146">
        <v>45431.3</v>
      </c>
      <c r="DW146">
        <v>45474.3</v>
      </c>
      <c r="DX146">
        <v>44968</v>
      </c>
      <c r="DY146">
        <v>33351</v>
      </c>
      <c r="DZ146">
        <v>44798.2</v>
      </c>
      <c r="EA146">
        <v>45523.5</v>
      </c>
      <c r="EB146">
        <v>44817</v>
      </c>
      <c r="EC146">
        <v>40475.599999999999</v>
      </c>
      <c r="ED146">
        <v>48734.6</v>
      </c>
      <c r="EE146">
        <v>50876.5</v>
      </c>
      <c r="EF146">
        <v>49659</v>
      </c>
      <c r="EG146">
        <v>53107.1</v>
      </c>
      <c r="EH146">
        <v>57337.9</v>
      </c>
      <c r="EI146">
        <v>55594.5</v>
      </c>
      <c r="EJ146">
        <v>56671.1</v>
      </c>
      <c r="EK146">
        <v>54166.2</v>
      </c>
      <c r="EL146">
        <v>53607.1</v>
      </c>
      <c r="EM146">
        <v>55105.8</v>
      </c>
    </row>
    <row r="147" spans="1:143" x14ac:dyDescent="0.3">
      <c r="A147" t="s">
        <v>326</v>
      </c>
      <c r="B147" t="s">
        <v>132</v>
      </c>
      <c r="C147" t="s">
        <v>357</v>
      </c>
      <c r="D147" t="s">
        <v>133</v>
      </c>
      <c r="E147" t="s">
        <v>358</v>
      </c>
      <c r="F147" t="s">
        <v>327</v>
      </c>
      <c r="G147" t="s">
        <v>409</v>
      </c>
      <c r="H147" t="s">
        <v>135</v>
      </c>
      <c r="I147" t="s">
        <v>360</v>
      </c>
      <c r="J147" t="s">
        <v>135</v>
      </c>
      <c r="K147" t="s">
        <v>360</v>
      </c>
      <c r="L147" t="s">
        <v>136</v>
      </c>
      <c r="M147" t="s">
        <v>361</v>
      </c>
      <c r="N147" t="s">
        <v>137</v>
      </c>
      <c r="O147" t="s">
        <v>362</v>
      </c>
      <c r="P147" t="s">
        <v>138</v>
      </c>
      <c r="Q147" t="s">
        <v>363</v>
      </c>
      <c r="R147" t="s">
        <v>137</v>
      </c>
      <c r="S147" t="s">
        <v>362</v>
      </c>
      <c r="T147" t="s">
        <v>139</v>
      </c>
      <c r="U147" t="s">
        <v>364</v>
      </c>
      <c r="V147" t="s">
        <v>140</v>
      </c>
      <c r="W147" t="s">
        <v>365</v>
      </c>
      <c r="X147" t="s">
        <v>141</v>
      </c>
      <c r="Y147" t="s">
        <v>366</v>
      </c>
      <c r="Z147" t="s">
        <v>142</v>
      </c>
      <c r="AA147" t="s">
        <v>367</v>
      </c>
      <c r="CN147">
        <v>17949567.199999999</v>
      </c>
      <c r="CO147">
        <v>18108651.5</v>
      </c>
      <c r="CP147">
        <v>18319404.399999999</v>
      </c>
      <c r="CQ147">
        <v>18543185.800000001</v>
      </c>
      <c r="CR147">
        <v>18844027.600000001</v>
      </c>
      <c r="CS147">
        <v>18920601.800000001</v>
      </c>
      <c r="CT147">
        <v>19021674.600000001</v>
      </c>
      <c r="CU147">
        <v>19035022.199999999</v>
      </c>
      <c r="CV147">
        <v>19130335.699999999</v>
      </c>
      <c r="CW147">
        <v>19247029.600000001</v>
      </c>
      <c r="CX147">
        <v>19277105.899999999</v>
      </c>
      <c r="CY147">
        <v>19389713.699999999</v>
      </c>
      <c r="CZ147">
        <v>19452704.899999999</v>
      </c>
      <c r="DA147">
        <v>19518820.5</v>
      </c>
      <c r="DB147">
        <v>19429421.899999999</v>
      </c>
      <c r="DC147">
        <v>19435197.100000001</v>
      </c>
      <c r="DD147">
        <v>19260151.600000001</v>
      </c>
      <c r="DE147">
        <v>19159216.199999999</v>
      </c>
      <c r="DF147">
        <v>19241920.899999999</v>
      </c>
      <c r="DG147">
        <v>19188949</v>
      </c>
      <c r="DH147">
        <v>19228056.100000001</v>
      </c>
      <c r="DI147">
        <v>19234676.399999999</v>
      </c>
      <c r="DJ147">
        <v>19265938.300000001</v>
      </c>
      <c r="DK147">
        <v>19416126.300000001</v>
      </c>
      <c r="DL147">
        <v>19458898.699999999</v>
      </c>
      <c r="DM147">
        <v>19601051.600000001</v>
      </c>
      <c r="DN147">
        <v>19718462</v>
      </c>
      <c r="DO147">
        <v>19735514.300000001</v>
      </c>
      <c r="DP147">
        <v>19998529.699999999</v>
      </c>
      <c r="DQ147">
        <v>20092114.300000001</v>
      </c>
      <c r="DR147">
        <v>20165419</v>
      </c>
      <c r="DS147">
        <v>20305669.399999999</v>
      </c>
      <c r="DT147">
        <v>20273723.100000001</v>
      </c>
      <c r="DU147">
        <v>20765462.399999999</v>
      </c>
      <c r="DV147">
        <v>20529350.600000001</v>
      </c>
      <c r="DW147">
        <v>20450470.100000001</v>
      </c>
      <c r="DX147">
        <v>20447230.199999999</v>
      </c>
      <c r="DY147">
        <v>19534014.5</v>
      </c>
      <c r="DZ147">
        <v>20103721.899999999</v>
      </c>
      <c r="EA147">
        <v>20236074.399999999</v>
      </c>
      <c r="EB147">
        <v>20368221.600000001</v>
      </c>
      <c r="EC147">
        <v>21007023.399999999</v>
      </c>
      <c r="ED147">
        <v>20833371.699999999</v>
      </c>
    </row>
    <row r="148" spans="1:143" x14ac:dyDescent="0.3">
      <c r="A148" t="s">
        <v>328</v>
      </c>
      <c r="B148" t="s">
        <v>132</v>
      </c>
      <c r="C148" t="s">
        <v>357</v>
      </c>
      <c r="D148" t="s">
        <v>133</v>
      </c>
      <c r="E148" t="s">
        <v>358</v>
      </c>
      <c r="F148" t="s">
        <v>327</v>
      </c>
      <c r="G148" t="s">
        <v>409</v>
      </c>
      <c r="H148" t="s">
        <v>135</v>
      </c>
      <c r="I148" t="s">
        <v>360</v>
      </c>
      <c r="J148" t="s">
        <v>135</v>
      </c>
      <c r="K148" t="s">
        <v>360</v>
      </c>
      <c r="L148" t="s">
        <v>136</v>
      </c>
      <c r="M148" t="s">
        <v>361</v>
      </c>
      <c r="N148" t="s">
        <v>137</v>
      </c>
      <c r="O148" t="s">
        <v>362</v>
      </c>
      <c r="P148" t="s">
        <v>144</v>
      </c>
      <c r="Q148" t="s">
        <v>368</v>
      </c>
      <c r="R148" t="s">
        <v>137</v>
      </c>
      <c r="S148" t="s">
        <v>362</v>
      </c>
      <c r="T148" t="s">
        <v>139</v>
      </c>
      <c r="U148" t="s">
        <v>364</v>
      </c>
      <c r="V148" t="s">
        <v>140</v>
      </c>
      <c r="W148" t="s">
        <v>365</v>
      </c>
      <c r="X148" t="s">
        <v>141</v>
      </c>
      <c r="Y148" t="s">
        <v>366</v>
      </c>
      <c r="Z148" t="s">
        <v>142</v>
      </c>
      <c r="AA148" t="s">
        <v>367</v>
      </c>
      <c r="CN148">
        <v>2309965.6</v>
      </c>
      <c r="CO148">
        <v>2328273.7999999998</v>
      </c>
      <c r="CP148">
        <v>2332133.4</v>
      </c>
      <c r="CQ148">
        <v>2332291</v>
      </c>
      <c r="CR148">
        <v>2407698.6</v>
      </c>
      <c r="CS148">
        <v>2433143.5</v>
      </c>
      <c r="CT148">
        <v>2439281.4</v>
      </c>
      <c r="CU148">
        <v>2479893.9</v>
      </c>
      <c r="CV148">
        <v>2467842.2999999998</v>
      </c>
      <c r="CW148">
        <v>2496367.6</v>
      </c>
      <c r="CX148">
        <v>2489722.5</v>
      </c>
      <c r="CY148">
        <v>2444974.5</v>
      </c>
      <c r="CZ148">
        <v>2507625.2999999998</v>
      </c>
      <c r="DA148">
        <v>2486379</v>
      </c>
      <c r="DB148">
        <v>2467462.9</v>
      </c>
      <c r="DC148">
        <v>2487012.4</v>
      </c>
      <c r="DD148">
        <v>2439816.9</v>
      </c>
      <c r="DE148">
        <v>2445708.7000000002</v>
      </c>
      <c r="DF148">
        <v>2480879</v>
      </c>
      <c r="DG148">
        <v>2513827.6</v>
      </c>
      <c r="DH148">
        <v>2468855.9</v>
      </c>
      <c r="DI148">
        <v>2467559</v>
      </c>
      <c r="DJ148">
        <v>2514559.1</v>
      </c>
      <c r="DK148">
        <v>2575443</v>
      </c>
      <c r="DL148">
        <v>2581969.2999999998</v>
      </c>
      <c r="DM148">
        <v>2619785.2000000002</v>
      </c>
      <c r="DN148">
        <v>2648631</v>
      </c>
      <c r="DO148">
        <v>2619300.4</v>
      </c>
      <c r="DP148">
        <v>2702883</v>
      </c>
      <c r="DQ148">
        <v>2729689.7</v>
      </c>
      <c r="DR148">
        <v>2696297.5</v>
      </c>
      <c r="DS148">
        <v>2723855.3</v>
      </c>
      <c r="DT148">
        <v>2719515.9</v>
      </c>
      <c r="DU148">
        <v>2816186.6</v>
      </c>
      <c r="DV148">
        <v>2811450</v>
      </c>
      <c r="DW148">
        <v>2803912.5</v>
      </c>
      <c r="DX148">
        <v>2824169</v>
      </c>
      <c r="DY148">
        <v>2690288.5</v>
      </c>
      <c r="DZ148">
        <v>2806723.3</v>
      </c>
      <c r="EA148">
        <v>2848054.4</v>
      </c>
      <c r="EB148">
        <v>2851887.2</v>
      </c>
      <c r="EC148">
        <v>2925838.2</v>
      </c>
      <c r="ED148">
        <v>2909585.6</v>
      </c>
    </row>
    <row r="149" spans="1:143" x14ac:dyDescent="0.3">
      <c r="A149" t="s">
        <v>329</v>
      </c>
      <c r="B149" t="s">
        <v>132</v>
      </c>
      <c r="C149" t="s">
        <v>357</v>
      </c>
      <c r="D149" t="s">
        <v>133</v>
      </c>
      <c r="E149" t="s">
        <v>358</v>
      </c>
      <c r="F149" t="s">
        <v>330</v>
      </c>
      <c r="G149" t="s">
        <v>410</v>
      </c>
      <c r="H149" t="s">
        <v>135</v>
      </c>
      <c r="I149" t="s">
        <v>360</v>
      </c>
      <c r="J149" t="s">
        <v>135</v>
      </c>
      <c r="K149" t="s">
        <v>360</v>
      </c>
      <c r="L149" t="s">
        <v>136</v>
      </c>
      <c r="M149" t="s">
        <v>361</v>
      </c>
      <c r="N149" t="s">
        <v>137</v>
      </c>
      <c r="O149" t="s">
        <v>362</v>
      </c>
      <c r="P149" t="s">
        <v>138</v>
      </c>
      <c r="Q149" t="s">
        <v>363</v>
      </c>
      <c r="R149" t="s">
        <v>137</v>
      </c>
      <c r="S149" t="s">
        <v>362</v>
      </c>
      <c r="T149" t="s">
        <v>139</v>
      </c>
      <c r="U149" t="s">
        <v>364</v>
      </c>
      <c r="V149" t="s">
        <v>140</v>
      </c>
      <c r="W149" t="s">
        <v>365</v>
      </c>
      <c r="X149" t="s">
        <v>141</v>
      </c>
      <c r="Y149" t="s">
        <v>366</v>
      </c>
      <c r="Z149" t="s">
        <v>142</v>
      </c>
      <c r="AA149" t="s">
        <v>367</v>
      </c>
      <c r="CJ149">
        <v>551137.9</v>
      </c>
      <c r="CK149">
        <v>567012.69999999995</v>
      </c>
      <c r="CL149">
        <v>573835.1</v>
      </c>
      <c r="CM149">
        <v>608448.6</v>
      </c>
      <c r="CN149">
        <v>623828</v>
      </c>
      <c r="CO149">
        <v>634429.5</v>
      </c>
      <c r="CP149">
        <v>644354.19999999995</v>
      </c>
      <c r="CQ149">
        <v>660772.5</v>
      </c>
      <c r="CR149">
        <v>669143.4</v>
      </c>
      <c r="CS149">
        <v>677142.7</v>
      </c>
      <c r="CT149">
        <v>684877.4</v>
      </c>
      <c r="CU149">
        <v>668360.19999999995</v>
      </c>
      <c r="CV149">
        <v>667099.69999999995</v>
      </c>
      <c r="CW149">
        <v>687084.4</v>
      </c>
      <c r="CX149">
        <v>711579.6</v>
      </c>
      <c r="CY149">
        <v>703452.9</v>
      </c>
      <c r="CZ149">
        <v>711643.7</v>
      </c>
      <c r="DA149">
        <v>714685.4</v>
      </c>
      <c r="DB149">
        <v>725891.2</v>
      </c>
      <c r="DC149">
        <v>722170.2</v>
      </c>
      <c r="DD149">
        <v>735037.5</v>
      </c>
      <c r="DE149">
        <v>755826.2</v>
      </c>
      <c r="DF149">
        <v>756516.3</v>
      </c>
      <c r="DG149">
        <v>756393</v>
      </c>
      <c r="DH149">
        <v>759413.5</v>
      </c>
      <c r="DI149">
        <v>762747</v>
      </c>
      <c r="DJ149">
        <v>762384.3</v>
      </c>
      <c r="DK149">
        <v>772163.8</v>
      </c>
      <c r="DL149">
        <v>765652.7</v>
      </c>
      <c r="DM149">
        <v>770278</v>
      </c>
      <c r="DN149">
        <v>777120.6</v>
      </c>
      <c r="DO149">
        <v>778616.4</v>
      </c>
      <c r="DP149">
        <v>762421.6</v>
      </c>
      <c r="DQ149">
        <v>771144.5</v>
      </c>
      <c r="DR149">
        <v>772743.7</v>
      </c>
      <c r="DS149">
        <v>783642.1</v>
      </c>
      <c r="DT149">
        <v>774283.3</v>
      </c>
      <c r="DU149">
        <v>779463.5</v>
      </c>
      <c r="DV149">
        <v>777509.7</v>
      </c>
      <c r="DW149">
        <v>786712.7</v>
      </c>
      <c r="DX149">
        <v>762599</v>
      </c>
      <c r="DY149">
        <v>734118.9</v>
      </c>
      <c r="DZ149">
        <v>746028.6</v>
      </c>
      <c r="EA149">
        <v>760072.9</v>
      </c>
      <c r="EB149">
        <v>762146.5</v>
      </c>
      <c r="EC149">
        <v>769493.3</v>
      </c>
      <c r="ED149">
        <v>797619.8</v>
      </c>
      <c r="EE149">
        <v>806504.6</v>
      </c>
      <c r="EF149">
        <v>832004.5</v>
      </c>
      <c r="EG149">
        <v>846608.6</v>
      </c>
      <c r="EH149">
        <v>858871.8</v>
      </c>
      <c r="EI149">
        <v>864140.1</v>
      </c>
      <c r="EJ149">
        <v>848628.3</v>
      </c>
      <c r="EK149">
        <v>852802.7</v>
      </c>
      <c r="EL149">
        <v>828315.2</v>
      </c>
      <c r="EM149">
        <v>824054</v>
      </c>
    </row>
    <row r="150" spans="1:143" x14ac:dyDescent="0.3">
      <c r="A150" t="s">
        <v>331</v>
      </c>
      <c r="B150" t="s">
        <v>132</v>
      </c>
      <c r="C150" t="s">
        <v>357</v>
      </c>
      <c r="D150" t="s">
        <v>133</v>
      </c>
      <c r="E150" t="s">
        <v>358</v>
      </c>
      <c r="F150" t="s">
        <v>330</v>
      </c>
      <c r="G150" t="s">
        <v>410</v>
      </c>
      <c r="H150" t="s">
        <v>135</v>
      </c>
      <c r="I150" t="s">
        <v>360</v>
      </c>
      <c r="J150" t="s">
        <v>135</v>
      </c>
      <c r="K150" t="s">
        <v>360</v>
      </c>
      <c r="L150" t="s">
        <v>136</v>
      </c>
      <c r="M150" t="s">
        <v>361</v>
      </c>
      <c r="N150" t="s">
        <v>137</v>
      </c>
      <c r="O150" t="s">
        <v>362</v>
      </c>
      <c r="P150" t="s">
        <v>144</v>
      </c>
      <c r="Q150" t="s">
        <v>368</v>
      </c>
      <c r="R150" t="s">
        <v>137</v>
      </c>
      <c r="S150" t="s">
        <v>362</v>
      </c>
      <c r="T150" t="s">
        <v>139</v>
      </c>
      <c r="U150" t="s">
        <v>364</v>
      </c>
      <c r="V150" t="s">
        <v>140</v>
      </c>
      <c r="W150" t="s">
        <v>365</v>
      </c>
      <c r="X150" t="s">
        <v>141</v>
      </c>
      <c r="Y150" t="s">
        <v>366</v>
      </c>
      <c r="Z150" t="s">
        <v>142</v>
      </c>
      <c r="AA150" t="s">
        <v>367</v>
      </c>
      <c r="CJ150">
        <v>65395.4</v>
      </c>
      <c r="CK150">
        <v>67297.3</v>
      </c>
      <c r="CL150">
        <v>68113.3</v>
      </c>
      <c r="CM150">
        <v>67262.2</v>
      </c>
      <c r="CN150">
        <v>72415.600000000006</v>
      </c>
      <c r="CO150">
        <v>73701.600000000006</v>
      </c>
      <c r="CP150">
        <v>75862.5</v>
      </c>
      <c r="CQ150">
        <v>75531.8</v>
      </c>
      <c r="CR150">
        <v>76522.600000000006</v>
      </c>
      <c r="CS150">
        <v>77364.5</v>
      </c>
      <c r="CT150">
        <v>77944.7</v>
      </c>
      <c r="CU150">
        <v>78231.199999999997</v>
      </c>
      <c r="CV150">
        <v>79088.399999999994</v>
      </c>
      <c r="CW150">
        <v>79187.7</v>
      </c>
      <c r="CX150">
        <v>81556.800000000003</v>
      </c>
      <c r="CY150">
        <v>82538.8</v>
      </c>
      <c r="CZ150">
        <v>87783.8</v>
      </c>
      <c r="DA150">
        <v>87196.4</v>
      </c>
      <c r="DB150">
        <v>89094.6</v>
      </c>
      <c r="DC150">
        <v>92042</v>
      </c>
      <c r="DD150">
        <v>93404</v>
      </c>
      <c r="DE150">
        <v>96122</v>
      </c>
      <c r="DF150">
        <v>97210.6</v>
      </c>
      <c r="DG150">
        <v>97249.3</v>
      </c>
      <c r="DH150">
        <v>98810.1</v>
      </c>
      <c r="DI150">
        <v>99148.1</v>
      </c>
      <c r="DJ150">
        <v>99856.7</v>
      </c>
      <c r="DK150">
        <v>99773.3</v>
      </c>
      <c r="DL150">
        <v>101607.3</v>
      </c>
      <c r="DM150">
        <v>102585.2</v>
      </c>
      <c r="DN150">
        <v>103690.4</v>
      </c>
      <c r="DO150">
        <v>102045.8</v>
      </c>
      <c r="DP150">
        <v>99318.3</v>
      </c>
      <c r="DQ150">
        <v>100350.1</v>
      </c>
      <c r="DR150">
        <v>100614.9</v>
      </c>
      <c r="DS150">
        <v>98761.2</v>
      </c>
      <c r="DT150">
        <v>100767.6</v>
      </c>
      <c r="DU150">
        <v>100524.1</v>
      </c>
      <c r="DV150">
        <v>100406.5</v>
      </c>
      <c r="DW150">
        <v>97801.2</v>
      </c>
      <c r="DX150">
        <v>90465.2</v>
      </c>
      <c r="DY150">
        <v>90140.3</v>
      </c>
      <c r="DZ150">
        <v>90855.4</v>
      </c>
      <c r="EA150">
        <v>94439.8</v>
      </c>
      <c r="EB150">
        <v>98562.4</v>
      </c>
      <c r="EC150">
        <v>97315</v>
      </c>
      <c r="ED150">
        <v>97859.5</v>
      </c>
      <c r="EE150">
        <v>103305</v>
      </c>
      <c r="EF150">
        <v>106649.4</v>
      </c>
      <c r="EG150">
        <v>107603.8</v>
      </c>
      <c r="EH150">
        <v>106839.1</v>
      </c>
      <c r="EI150">
        <v>107524.8</v>
      </c>
      <c r="EJ150">
        <v>105295.5</v>
      </c>
      <c r="EK150">
        <v>108500.9</v>
      </c>
      <c r="EL150">
        <v>102871.1</v>
      </c>
      <c r="EM150">
        <v>96438.7</v>
      </c>
    </row>
    <row r="151" spans="1:143" x14ac:dyDescent="0.3">
      <c r="A151" t="s">
        <v>332</v>
      </c>
      <c r="B151" t="s">
        <v>132</v>
      </c>
      <c r="C151" t="s">
        <v>357</v>
      </c>
      <c r="D151" t="s">
        <v>133</v>
      </c>
      <c r="E151" t="s">
        <v>358</v>
      </c>
      <c r="F151" t="s">
        <v>333</v>
      </c>
      <c r="G151" t="s">
        <v>411</v>
      </c>
      <c r="H151" t="s">
        <v>135</v>
      </c>
      <c r="I151" t="s">
        <v>360</v>
      </c>
      <c r="J151" t="s">
        <v>135</v>
      </c>
      <c r="K151" t="s">
        <v>360</v>
      </c>
      <c r="L151" t="s">
        <v>136</v>
      </c>
      <c r="M151" t="s">
        <v>361</v>
      </c>
      <c r="N151" t="s">
        <v>137</v>
      </c>
      <c r="O151" t="s">
        <v>362</v>
      </c>
      <c r="P151" t="s">
        <v>138</v>
      </c>
      <c r="Q151" t="s">
        <v>363</v>
      </c>
      <c r="R151" t="s">
        <v>137</v>
      </c>
      <c r="S151" t="s">
        <v>362</v>
      </c>
      <c r="T151" t="s">
        <v>139</v>
      </c>
      <c r="U151" t="s">
        <v>364</v>
      </c>
      <c r="V151" t="s">
        <v>140</v>
      </c>
      <c r="W151" t="s">
        <v>365</v>
      </c>
      <c r="X151" t="s">
        <v>141</v>
      </c>
      <c r="Y151" t="s">
        <v>366</v>
      </c>
      <c r="Z151" t="s">
        <v>142</v>
      </c>
      <c r="AA151" t="s">
        <v>367</v>
      </c>
      <c r="AB151">
        <v>7839.5</v>
      </c>
      <c r="AC151">
        <v>7925.6</v>
      </c>
      <c r="AD151">
        <v>8024.6</v>
      </c>
      <c r="AE151">
        <v>8231.9</v>
      </c>
      <c r="AF151">
        <v>8413.2999999999993</v>
      </c>
      <c r="AG151">
        <v>8576.1</v>
      </c>
      <c r="AH151">
        <v>8739.1</v>
      </c>
      <c r="AI151">
        <v>8939.7999999999993</v>
      </c>
      <c r="AJ151">
        <v>9042.2000000000007</v>
      </c>
      <c r="AK151">
        <v>9142.9</v>
      </c>
      <c r="AL151">
        <v>9339.7999999999993</v>
      </c>
      <c r="AM151">
        <v>9230.7000000000007</v>
      </c>
      <c r="AN151">
        <v>9343</v>
      </c>
      <c r="AO151">
        <v>9356.5</v>
      </c>
      <c r="AP151">
        <v>9355.7999999999993</v>
      </c>
      <c r="AQ151">
        <v>9991.5</v>
      </c>
      <c r="AR151">
        <v>9821.2999999999993</v>
      </c>
      <c r="AS151">
        <v>9605.1</v>
      </c>
      <c r="AT151">
        <v>9418.4</v>
      </c>
      <c r="AU151">
        <v>9309</v>
      </c>
      <c r="AV151">
        <v>9479.1</v>
      </c>
      <c r="AW151">
        <v>9608.7000000000007</v>
      </c>
      <c r="AX151">
        <v>9646.5</v>
      </c>
      <c r="AY151">
        <v>9817.9</v>
      </c>
      <c r="AZ151">
        <v>9818.7000000000007</v>
      </c>
      <c r="BA151">
        <v>10066.6</v>
      </c>
      <c r="BB151">
        <v>10072</v>
      </c>
      <c r="BC151">
        <v>10330.1</v>
      </c>
      <c r="BD151">
        <v>10258.799999999999</v>
      </c>
      <c r="BE151">
        <v>10370.4</v>
      </c>
      <c r="BF151">
        <v>10654.5</v>
      </c>
      <c r="BG151">
        <v>10694.3</v>
      </c>
      <c r="BH151">
        <v>10967.7</v>
      </c>
      <c r="BI151">
        <v>10937.5</v>
      </c>
      <c r="BJ151">
        <v>10961.6</v>
      </c>
      <c r="BK151">
        <v>11137.6</v>
      </c>
      <c r="BL151">
        <v>11173</v>
      </c>
      <c r="BM151">
        <v>11350.8</v>
      </c>
      <c r="BN151">
        <v>11621.7</v>
      </c>
      <c r="BO151">
        <v>11852.1</v>
      </c>
      <c r="BP151">
        <v>11833.8</v>
      </c>
      <c r="BQ151">
        <v>12165.6</v>
      </c>
      <c r="BR151">
        <v>12429.8</v>
      </c>
      <c r="BS151">
        <v>12383.7</v>
      </c>
      <c r="BT151">
        <v>12987.7</v>
      </c>
      <c r="BU151">
        <v>13211.7</v>
      </c>
      <c r="BV151">
        <v>13439.2</v>
      </c>
      <c r="BW151">
        <v>13974.1</v>
      </c>
      <c r="BX151">
        <v>14240.5</v>
      </c>
      <c r="BY151">
        <v>14694.5</v>
      </c>
      <c r="BZ151">
        <v>15078.7</v>
      </c>
      <c r="CA151">
        <v>15554.3</v>
      </c>
      <c r="CB151">
        <v>15693.9</v>
      </c>
      <c r="CC151">
        <v>15747.9</v>
      </c>
      <c r="CD151">
        <v>15965.7</v>
      </c>
      <c r="CE151">
        <v>15870.5</v>
      </c>
      <c r="CF151">
        <v>14589.1</v>
      </c>
      <c r="CG151">
        <v>14894.2</v>
      </c>
      <c r="CH151">
        <v>15137.6</v>
      </c>
      <c r="CI151">
        <v>15447.4</v>
      </c>
      <c r="CJ151">
        <v>15791.4</v>
      </c>
      <c r="CK151">
        <v>15981.2</v>
      </c>
      <c r="CL151">
        <v>16115.2</v>
      </c>
      <c r="CM151">
        <v>16329</v>
      </c>
      <c r="CN151">
        <v>16194</v>
      </c>
      <c r="CO151">
        <v>16304.2</v>
      </c>
      <c r="CP151">
        <v>16475.900000000001</v>
      </c>
      <c r="CQ151">
        <v>16489.900000000001</v>
      </c>
      <c r="CR151">
        <v>16676.7</v>
      </c>
      <c r="CS151">
        <v>16702.2</v>
      </c>
      <c r="CT151">
        <v>16769.099999999999</v>
      </c>
      <c r="CU151">
        <v>16739.3</v>
      </c>
      <c r="CV151">
        <v>16651.2</v>
      </c>
      <c r="CW151">
        <v>16692.900000000001</v>
      </c>
      <c r="CX151">
        <v>16732.2</v>
      </c>
      <c r="CY151">
        <v>16924.7</v>
      </c>
      <c r="CZ151">
        <v>17000.900000000001</v>
      </c>
      <c r="DA151">
        <v>17135</v>
      </c>
      <c r="DB151">
        <v>17278.5</v>
      </c>
      <c r="DC151">
        <v>17354.7</v>
      </c>
      <c r="DD151">
        <v>17856.3</v>
      </c>
      <c r="DE151">
        <v>17893</v>
      </c>
      <c r="DF151">
        <v>18116.599999999999</v>
      </c>
      <c r="DG151">
        <v>18278.7</v>
      </c>
      <c r="DH151">
        <v>18244.099999999999</v>
      </c>
      <c r="DI151">
        <v>18354.8</v>
      </c>
      <c r="DJ151">
        <v>18436.099999999999</v>
      </c>
      <c r="DK151">
        <v>18604.2</v>
      </c>
      <c r="DL151">
        <v>18592.099999999999</v>
      </c>
      <c r="DM151">
        <v>18800.2</v>
      </c>
      <c r="DN151">
        <v>18874</v>
      </c>
      <c r="DO151">
        <v>19067.3</v>
      </c>
      <c r="DP151">
        <v>19270.3</v>
      </c>
      <c r="DQ151">
        <v>19525.400000000001</v>
      </c>
      <c r="DR151">
        <v>19760.5</v>
      </c>
      <c r="DS151">
        <v>19739.400000000001</v>
      </c>
      <c r="DT151">
        <v>19939.400000000001</v>
      </c>
      <c r="DU151">
        <v>19973.900000000001</v>
      </c>
      <c r="DV151">
        <v>19949</v>
      </c>
      <c r="DW151">
        <v>20073.099999999999</v>
      </c>
      <c r="DX151">
        <v>19559.7</v>
      </c>
      <c r="DY151">
        <v>18087.599999999999</v>
      </c>
      <c r="DZ151">
        <v>19789.3</v>
      </c>
      <c r="EA151">
        <v>19936.599999999999</v>
      </c>
      <c r="EB151">
        <v>19902.8</v>
      </c>
      <c r="EC151">
        <v>20132.5</v>
      </c>
      <c r="ED151">
        <v>20180.2</v>
      </c>
      <c r="EE151">
        <v>20322.7</v>
      </c>
      <c r="EF151">
        <v>20217.400000000001</v>
      </c>
      <c r="EG151">
        <v>20367.7</v>
      </c>
      <c r="EH151">
        <v>20615.400000000001</v>
      </c>
      <c r="EI151">
        <v>20587.8</v>
      </c>
      <c r="EJ151">
        <v>20936.2</v>
      </c>
      <c r="EK151">
        <v>21064</v>
      </c>
      <c r="EL151">
        <v>21210.6</v>
      </c>
      <c r="EM151">
        <v>21579.1</v>
      </c>
    </row>
    <row r="152" spans="1:143" x14ac:dyDescent="0.3">
      <c r="A152" t="s">
        <v>334</v>
      </c>
      <c r="B152" t="s">
        <v>132</v>
      </c>
      <c r="C152" t="s">
        <v>357</v>
      </c>
      <c r="D152" t="s">
        <v>133</v>
      </c>
      <c r="E152" t="s">
        <v>358</v>
      </c>
      <c r="F152" t="s">
        <v>333</v>
      </c>
      <c r="G152" t="s">
        <v>411</v>
      </c>
      <c r="H152" t="s">
        <v>135</v>
      </c>
      <c r="I152" t="s">
        <v>360</v>
      </c>
      <c r="J152" t="s">
        <v>135</v>
      </c>
      <c r="K152" t="s">
        <v>360</v>
      </c>
      <c r="L152" t="s">
        <v>136</v>
      </c>
      <c r="M152" t="s">
        <v>361</v>
      </c>
      <c r="N152" t="s">
        <v>137</v>
      </c>
      <c r="O152" t="s">
        <v>362</v>
      </c>
      <c r="P152" t="s">
        <v>138</v>
      </c>
      <c r="Q152" t="s">
        <v>363</v>
      </c>
      <c r="R152" t="s">
        <v>137</v>
      </c>
      <c r="S152" t="s">
        <v>362</v>
      </c>
      <c r="T152" t="s">
        <v>139</v>
      </c>
      <c r="U152" t="s">
        <v>364</v>
      </c>
      <c r="V152" t="s">
        <v>148</v>
      </c>
      <c r="W152" t="s">
        <v>370</v>
      </c>
      <c r="X152" t="s">
        <v>141</v>
      </c>
      <c r="Y152" t="s">
        <v>366</v>
      </c>
      <c r="Z152" t="s">
        <v>142</v>
      </c>
      <c r="AA152" t="s">
        <v>367</v>
      </c>
      <c r="AB152">
        <v>4120.6000000000004</v>
      </c>
      <c r="AC152">
        <v>4289.8</v>
      </c>
      <c r="AD152">
        <v>4361.5</v>
      </c>
      <c r="AE152">
        <v>4345.5</v>
      </c>
      <c r="AF152">
        <v>4610.8999999999996</v>
      </c>
      <c r="AG152">
        <v>4701.5</v>
      </c>
      <c r="AH152">
        <v>4881</v>
      </c>
      <c r="AI152">
        <v>5100.3999999999996</v>
      </c>
      <c r="AJ152">
        <v>5199.8999999999996</v>
      </c>
      <c r="AK152">
        <v>5270.2</v>
      </c>
      <c r="AL152">
        <v>5436.8</v>
      </c>
      <c r="AM152">
        <v>5597.3</v>
      </c>
      <c r="AN152">
        <v>5629.3</v>
      </c>
      <c r="AO152">
        <v>5756.6</v>
      </c>
      <c r="AP152">
        <v>5958.9</v>
      </c>
      <c r="AQ152">
        <v>6153.2</v>
      </c>
      <c r="AR152">
        <v>6297.9</v>
      </c>
      <c r="AS152">
        <v>6359.6</v>
      </c>
      <c r="AT152">
        <v>6302.6</v>
      </c>
      <c r="AU152">
        <v>6320.4</v>
      </c>
      <c r="AV152">
        <v>6640.1</v>
      </c>
      <c r="AW152">
        <v>6874.7</v>
      </c>
      <c r="AX152">
        <v>7085.5</v>
      </c>
      <c r="AY152">
        <v>7366.8</v>
      </c>
      <c r="AZ152">
        <v>7363.9</v>
      </c>
      <c r="BA152">
        <v>7689.5</v>
      </c>
      <c r="BB152">
        <v>7772.8</v>
      </c>
      <c r="BC152">
        <v>7909.4</v>
      </c>
      <c r="BD152">
        <v>8021.7</v>
      </c>
      <c r="BE152">
        <v>8200.5</v>
      </c>
      <c r="BF152">
        <v>8494.2999999999993</v>
      </c>
      <c r="BG152">
        <v>8668.7000000000007</v>
      </c>
      <c r="BH152">
        <v>8929.1</v>
      </c>
      <c r="BI152">
        <v>9107</v>
      </c>
      <c r="BJ152">
        <v>9292</v>
      </c>
      <c r="BK152">
        <v>9553.4</v>
      </c>
      <c r="BL152">
        <v>9856.1</v>
      </c>
      <c r="BM152">
        <v>10015.799999999999</v>
      </c>
      <c r="BN152">
        <v>10332.4</v>
      </c>
      <c r="BO152">
        <v>10706.6</v>
      </c>
      <c r="BP152">
        <v>10719</v>
      </c>
      <c r="BQ152">
        <v>11015.7</v>
      </c>
      <c r="BR152">
        <v>11322.7</v>
      </c>
      <c r="BS152">
        <v>11563.9</v>
      </c>
      <c r="BT152">
        <v>11956.6</v>
      </c>
      <c r="BU152">
        <v>12387.1</v>
      </c>
      <c r="BV152">
        <v>12725</v>
      </c>
      <c r="BW152">
        <v>13397.5</v>
      </c>
      <c r="BX152">
        <v>13551.9</v>
      </c>
      <c r="BY152">
        <v>13896.7</v>
      </c>
      <c r="BZ152">
        <v>14378.2</v>
      </c>
      <c r="CA152">
        <v>14740.6</v>
      </c>
      <c r="CB152">
        <v>15421.4</v>
      </c>
      <c r="CC152">
        <v>15487.6</v>
      </c>
      <c r="CD152">
        <v>15488.7</v>
      </c>
      <c r="CE152">
        <v>15415.8</v>
      </c>
      <c r="CF152">
        <v>14176.6</v>
      </c>
      <c r="CG152">
        <v>14367.8</v>
      </c>
      <c r="CH152">
        <v>14593.7</v>
      </c>
      <c r="CI152">
        <v>14855.5</v>
      </c>
      <c r="CJ152">
        <v>15190</v>
      </c>
      <c r="CK152">
        <v>15476.5</v>
      </c>
      <c r="CL152">
        <v>15753.4</v>
      </c>
      <c r="CM152">
        <v>15911.5</v>
      </c>
      <c r="CN152">
        <v>15848.1</v>
      </c>
      <c r="CO152">
        <v>16103.7</v>
      </c>
      <c r="CP152">
        <v>16322.5</v>
      </c>
      <c r="CQ152">
        <v>16385.400000000001</v>
      </c>
      <c r="CR152">
        <v>16595.7</v>
      </c>
      <c r="CS152">
        <v>16672.5</v>
      </c>
      <c r="CT152">
        <v>16834.400000000001</v>
      </c>
      <c r="CU152">
        <v>16837.900000000001</v>
      </c>
      <c r="CV152">
        <v>16768.400000000001</v>
      </c>
      <c r="CW152">
        <v>16811.3</v>
      </c>
      <c r="CX152">
        <v>16832</v>
      </c>
      <c r="CY152">
        <v>16991</v>
      </c>
      <c r="CZ152">
        <v>17046.7</v>
      </c>
      <c r="DA152">
        <v>17179.8</v>
      </c>
      <c r="DB152">
        <v>17338.099999999999</v>
      </c>
      <c r="DC152">
        <v>17377.099999999999</v>
      </c>
      <c r="DD152">
        <v>17855.099999999999</v>
      </c>
      <c r="DE152">
        <v>17883.8</v>
      </c>
      <c r="DF152">
        <v>18117.099999999999</v>
      </c>
      <c r="DG152">
        <v>18288.7</v>
      </c>
      <c r="DH152">
        <v>18112.8</v>
      </c>
      <c r="DI152">
        <v>18259.400000000001</v>
      </c>
      <c r="DJ152">
        <v>18310.7</v>
      </c>
      <c r="DK152">
        <v>18552.8</v>
      </c>
      <c r="DL152">
        <v>18583.2</v>
      </c>
      <c r="DM152">
        <v>18849.5</v>
      </c>
      <c r="DN152">
        <v>19044.3</v>
      </c>
      <c r="DO152">
        <v>19384.900000000001</v>
      </c>
      <c r="DP152">
        <v>19616.900000000001</v>
      </c>
      <c r="DQ152">
        <v>20044.099999999999</v>
      </c>
      <c r="DR152">
        <v>20407.099999999999</v>
      </c>
      <c r="DS152">
        <v>20449.2</v>
      </c>
      <c r="DT152">
        <v>20858.7</v>
      </c>
      <c r="DU152">
        <v>21060.2</v>
      </c>
      <c r="DV152">
        <v>21132.9</v>
      </c>
      <c r="DW152">
        <v>21374</v>
      </c>
      <c r="DX152">
        <v>21070.3</v>
      </c>
      <c r="DY152">
        <v>19483.8</v>
      </c>
      <c r="DZ152">
        <v>21446.7</v>
      </c>
      <c r="EA152">
        <v>21777.7</v>
      </c>
      <c r="EB152">
        <v>21574</v>
      </c>
      <c r="EC152">
        <v>22143.5</v>
      </c>
      <c r="ED152">
        <v>22598.3</v>
      </c>
      <c r="EE152">
        <v>23149.599999999999</v>
      </c>
      <c r="EF152">
        <v>23234.6</v>
      </c>
      <c r="EG152">
        <v>24176.3</v>
      </c>
      <c r="EH152">
        <v>24939.7</v>
      </c>
      <c r="EI152">
        <v>25419.200000000001</v>
      </c>
      <c r="EJ152">
        <v>26857.9</v>
      </c>
      <c r="EK152">
        <v>27454.799999999999</v>
      </c>
      <c r="EL152">
        <v>28246.2</v>
      </c>
      <c r="EM152">
        <v>29344.9</v>
      </c>
    </row>
    <row r="153" spans="1:143" x14ac:dyDescent="0.3">
      <c r="A153" t="s">
        <v>335</v>
      </c>
      <c r="B153" t="s">
        <v>132</v>
      </c>
      <c r="C153" t="s">
        <v>357</v>
      </c>
      <c r="D153" t="s">
        <v>133</v>
      </c>
      <c r="E153" t="s">
        <v>358</v>
      </c>
      <c r="F153" t="s">
        <v>333</v>
      </c>
      <c r="G153" t="s">
        <v>411</v>
      </c>
      <c r="H153" t="s">
        <v>135</v>
      </c>
      <c r="I153" t="s">
        <v>360</v>
      </c>
      <c r="J153" t="s">
        <v>135</v>
      </c>
      <c r="K153" t="s">
        <v>360</v>
      </c>
      <c r="L153" t="s">
        <v>136</v>
      </c>
      <c r="M153" t="s">
        <v>361</v>
      </c>
      <c r="N153" t="s">
        <v>137</v>
      </c>
      <c r="O153" t="s">
        <v>362</v>
      </c>
      <c r="P153" t="s">
        <v>144</v>
      </c>
      <c r="Q153" t="s">
        <v>368</v>
      </c>
      <c r="R153" t="s">
        <v>137</v>
      </c>
      <c r="S153" t="s">
        <v>362</v>
      </c>
      <c r="T153" t="s">
        <v>139</v>
      </c>
      <c r="U153" t="s">
        <v>364</v>
      </c>
      <c r="V153" t="s">
        <v>140</v>
      </c>
      <c r="W153" t="s">
        <v>365</v>
      </c>
      <c r="X153" t="s">
        <v>141</v>
      </c>
      <c r="Y153" t="s">
        <v>366</v>
      </c>
      <c r="Z153" t="s">
        <v>142</v>
      </c>
      <c r="AA153" t="s">
        <v>367</v>
      </c>
      <c r="AB153">
        <v>726.8</v>
      </c>
      <c r="AC153">
        <v>719.5</v>
      </c>
      <c r="AD153">
        <v>721.5</v>
      </c>
      <c r="AE153">
        <v>739.7</v>
      </c>
      <c r="AF153">
        <v>760.5</v>
      </c>
      <c r="AG153">
        <v>756.2</v>
      </c>
      <c r="AH153">
        <v>728.6</v>
      </c>
      <c r="AI153">
        <v>721.9</v>
      </c>
      <c r="AJ153">
        <v>778</v>
      </c>
      <c r="AK153">
        <v>758.9</v>
      </c>
      <c r="AL153">
        <v>808.6</v>
      </c>
      <c r="AM153">
        <v>817.7</v>
      </c>
      <c r="AN153">
        <v>943</v>
      </c>
      <c r="AO153">
        <v>900.4</v>
      </c>
      <c r="AP153">
        <v>897.2</v>
      </c>
      <c r="AQ153">
        <v>935.6</v>
      </c>
      <c r="AR153">
        <v>746.6</v>
      </c>
      <c r="AS153">
        <v>950.8</v>
      </c>
      <c r="AT153">
        <v>918.6</v>
      </c>
      <c r="AU153">
        <v>1054.0999999999999</v>
      </c>
      <c r="AV153">
        <v>1033.5</v>
      </c>
      <c r="AW153">
        <v>1017.9</v>
      </c>
      <c r="AX153">
        <v>1066.7</v>
      </c>
      <c r="AY153">
        <v>1020.6</v>
      </c>
      <c r="AZ153">
        <v>1169.7</v>
      </c>
      <c r="BA153">
        <v>1170.5999999999999</v>
      </c>
      <c r="BB153">
        <v>1243.4000000000001</v>
      </c>
      <c r="BC153">
        <v>1244.4000000000001</v>
      </c>
      <c r="BD153">
        <v>1204.3</v>
      </c>
      <c r="BE153">
        <v>1209.8</v>
      </c>
      <c r="BF153">
        <v>1281.3</v>
      </c>
      <c r="BG153">
        <v>1288</v>
      </c>
      <c r="BH153">
        <v>1397.1</v>
      </c>
      <c r="BI153">
        <v>1479.4</v>
      </c>
      <c r="BJ153">
        <v>1483.2</v>
      </c>
      <c r="BK153">
        <v>1474.3</v>
      </c>
      <c r="BL153">
        <v>1600.4</v>
      </c>
      <c r="BM153">
        <v>1739.4</v>
      </c>
      <c r="BN153">
        <v>1812.1</v>
      </c>
      <c r="BO153">
        <v>1884</v>
      </c>
      <c r="BP153">
        <v>1967</v>
      </c>
      <c r="BQ153">
        <v>1944.2</v>
      </c>
      <c r="BR153">
        <v>1983.5</v>
      </c>
      <c r="BS153">
        <v>2068.5</v>
      </c>
      <c r="BT153">
        <v>2097.9</v>
      </c>
      <c r="BU153">
        <v>2134.6999999999998</v>
      </c>
      <c r="BV153">
        <v>2278</v>
      </c>
      <c r="BW153">
        <v>2435.8000000000002</v>
      </c>
      <c r="BX153">
        <v>2184</v>
      </c>
      <c r="BY153">
        <v>2347.1999999999998</v>
      </c>
      <c r="BZ153">
        <v>2646.5</v>
      </c>
      <c r="CA153">
        <v>2681.9</v>
      </c>
      <c r="CB153">
        <v>2704.5</v>
      </c>
      <c r="CC153">
        <v>2716.5</v>
      </c>
      <c r="CD153">
        <v>2442.6999999999998</v>
      </c>
      <c r="CE153">
        <v>2312.1</v>
      </c>
      <c r="CF153">
        <v>2069.6</v>
      </c>
      <c r="CG153">
        <v>2217.1</v>
      </c>
      <c r="CH153">
        <v>2232.9</v>
      </c>
      <c r="CI153">
        <v>2143.6</v>
      </c>
      <c r="CJ153">
        <v>2476.6999999999998</v>
      </c>
      <c r="CK153">
        <v>2481.9</v>
      </c>
      <c r="CL153">
        <v>3244.9</v>
      </c>
      <c r="CM153">
        <v>2986.9</v>
      </c>
      <c r="CN153">
        <v>2965.5</v>
      </c>
      <c r="CO153">
        <v>2822.3</v>
      </c>
      <c r="CP153">
        <v>3012.8</v>
      </c>
      <c r="CQ153">
        <v>2852.2</v>
      </c>
      <c r="CR153">
        <v>2869.4</v>
      </c>
      <c r="CS153">
        <v>2837</v>
      </c>
      <c r="CT153">
        <v>2956.9</v>
      </c>
      <c r="CU153">
        <v>3034.9</v>
      </c>
      <c r="CV153">
        <v>2780.5</v>
      </c>
      <c r="CW153">
        <v>2837.9</v>
      </c>
      <c r="CX153">
        <v>2958.4</v>
      </c>
      <c r="CY153">
        <v>3015.3</v>
      </c>
      <c r="CZ153">
        <v>3441.6</v>
      </c>
      <c r="DA153">
        <v>3441.9</v>
      </c>
      <c r="DB153">
        <v>3531.6</v>
      </c>
      <c r="DC153">
        <v>3518.3</v>
      </c>
      <c r="DD153">
        <v>3920.9</v>
      </c>
      <c r="DE153">
        <v>3927.5</v>
      </c>
      <c r="DF153">
        <v>3870.4</v>
      </c>
      <c r="DG153">
        <v>3975.7</v>
      </c>
      <c r="DH153">
        <v>3692.6</v>
      </c>
      <c r="DI153">
        <v>3917.6</v>
      </c>
      <c r="DJ153">
        <v>3939</v>
      </c>
      <c r="DK153">
        <v>3989.9</v>
      </c>
      <c r="DL153">
        <v>3861.9</v>
      </c>
      <c r="DM153">
        <v>4056.9</v>
      </c>
      <c r="DN153">
        <v>3914.4</v>
      </c>
      <c r="DO153">
        <v>3883.3</v>
      </c>
      <c r="DP153">
        <v>4195.6000000000004</v>
      </c>
      <c r="DQ153">
        <v>4515.6000000000004</v>
      </c>
      <c r="DR153">
        <v>4404.3999999999996</v>
      </c>
      <c r="DS153">
        <v>4504.8999999999996</v>
      </c>
      <c r="DT153">
        <v>4674.7</v>
      </c>
      <c r="DU153">
        <v>4924.7</v>
      </c>
      <c r="DV153">
        <v>4558.2</v>
      </c>
      <c r="DW153">
        <v>4771.3</v>
      </c>
      <c r="DX153">
        <v>4096.3999999999996</v>
      </c>
      <c r="DY153">
        <v>3534.2</v>
      </c>
      <c r="DZ153">
        <v>4199.8999999999996</v>
      </c>
      <c r="EA153">
        <v>4514.8999999999996</v>
      </c>
      <c r="EB153">
        <v>4498.8999999999996</v>
      </c>
      <c r="EC153">
        <v>4601.8</v>
      </c>
      <c r="ED153">
        <v>4514.7</v>
      </c>
      <c r="EE153">
        <v>4546.3999999999996</v>
      </c>
      <c r="EF153">
        <v>4615.8</v>
      </c>
      <c r="EG153">
        <v>4296.6000000000004</v>
      </c>
      <c r="EH153">
        <v>4685</v>
      </c>
      <c r="EI153">
        <v>4691.6000000000004</v>
      </c>
      <c r="EJ153">
        <v>5005</v>
      </c>
      <c r="EK153">
        <v>4586</v>
      </c>
      <c r="EL153">
        <v>4912.1000000000004</v>
      </c>
      <c r="EM153">
        <v>4974.2</v>
      </c>
    </row>
    <row r="154" spans="1:143" x14ac:dyDescent="0.3">
      <c r="A154" t="s">
        <v>336</v>
      </c>
      <c r="B154" t="s">
        <v>132</v>
      </c>
      <c r="C154" t="s">
        <v>357</v>
      </c>
      <c r="D154" t="s">
        <v>133</v>
      </c>
      <c r="E154" t="s">
        <v>358</v>
      </c>
      <c r="F154" t="s">
        <v>333</v>
      </c>
      <c r="G154" t="s">
        <v>411</v>
      </c>
      <c r="H154" t="s">
        <v>135</v>
      </c>
      <c r="I154" t="s">
        <v>360</v>
      </c>
      <c r="J154" t="s">
        <v>135</v>
      </c>
      <c r="K154" t="s">
        <v>360</v>
      </c>
      <c r="L154" t="s">
        <v>136</v>
      </c>
      <c r="M154" t="s">
        <v>361</v>
      </c>
      <c r="N154" t="s">
        <v>137</v>
      </c>
      <c r="O154" t="s">
        <v>362</v>
      </c>
      <c r="P154" t="s">
        <v>144</v>
      </c>
      <c r="Q154" t="s">
        <v>368</v>
      </c>
      <c r="R154" t="s">
        <v>137</v>
      </c>
      <c r="S154" t="s">
        <v>362</v>
      </c>
      <c r="T154" t="s">
        <v>139</v>
      </c>
      <c r="U154" t="s">
        <v>364</v>
      </c>
      <c r="V154" t="s">
        <v>148</v>
      </c>
      <c r="W154" t="s">
        <v>370</v>
      </c>
      <c r="X154" t="s">
        <v>141</v>
      </c>
      <c r="Y154" t="s">
        <v>366</v>
      </c>
      <c r="Z154" t="s">
        <v>142</v>
      </c>
      <c r="AA154" t="s">
        <v>367</v>
      </c>
      <c r="AB154">
        <v>909</v>
      </c>
      <c r="AC154">
        <v>953.8</v>
      </c>
      <c r="AD154">
        <v>948.4</v>
      </c>
      <c r="AE154">
        <v>951.9</v>
      </c>
      <c r="AF154">
        <v>983.7</v>
      </c>
      <c r="AG154">
        <v>947.4</v>
      </c>
      <c r="AH154">
        <v>1031.8</v>
      </c>
      <c r="AI154">
        <v>1001.3</v>
      </c>
      <c r="AJ154">
        <v>1009.8</v>
      </c>
      <c r="AK154">
        <v>1050.5</v>
      </c>
      <c r="AL154">
        <v>1028.7</v>
      </c>
      <c r="AM154">
        <v>1096.4000000000001</v>
      </c>
      <c r="AN154">
        <v>1161.3</v>
      </c>
      <c r="AO154">
        <v>1177</v>
      </c>
      <c r="AP154">
        <v>1239.5999999999999</v>
      </c>
      <c r="AQ154">
        <v>1289.7</v>
      </c>
      <c r="AR154">
        <v>1264.0999999999999</v>
      </c>
      <c r="AS154">
        <v>1267.5999999999999</v>
      </c>
      <c r="AT154">
        <v>1229.5</v>
      </c>
      <c r="AU154">
        <v>1282.7</v>
      </c>
      <c r="AV154">
        <v>1432.4</v>
      </c>
      <c r="AW154">
        <v>1557.7</v>
      </c>
      <c r="AX154">
        <v>1611.3</v>
      </c>
      <c r="AY154">
        <v>1724.3</v>
      </c>
      <c r="AZ154">
        <v>1766.5</v>
      </c>
      <c r="BA154">
        <v>1815</v>
      </c>
      <c r="BB154">
        <v>1882.5</v>
      </c>
      <c r="BC154">
        <v>1867.5</v>
      </c>
      <c r="BD154">
        <v>1758.9</v>
      </c>
      <c r="BE154">
        <v>1760.4</v>
      </c>
      <c r="BF154">
        <v>1859.1</v>
      </c>
      <c r="BG154">
        <v>1867.6</v>
      </c>
      <c r="BH154">
        <v>1992.3</v>
      </c>
      <c r="BI154">
        <v>2030.2</v>
      </c>
      <c r="BJ154">
        <v>2059.1999999999998</v>
      </c>
      <c r="BK154">
        <v>2095.6999999999998</v>
      </c>
      <c r="BL154">
        <v>2228.8000000000002</v>
      </c>
      <c r="BM154">
        <v>2326.1</v>
      </c>
      <c r="BN154">
        <v>2370.1</v>
      </c>
      <c r="BO154">
        <v>2494.8000000000002</v>
      </c>
      <c r="BP154">
        <v>2471.9</v>
      </c>
      <c r="BQ154">
        <v>2601.5</v>
      </c>
      <c r="BR154">
        <v>2658.1</v>
      </c>
      <c r="BS154">
        <v>2672.4</v>
      </c>
      <c r="BT154">
        <v>2819.1</v>
      </c>
      <c r="BU154">
        <v>2882.1</v>
      </c>
      <c r="BV154">
        <v>2852.2</v>
      </c>
      <c r="BW154">
        <v>3088.2</v>
      </c>
      <c r="BX154">
        <v>3026.7</v>
      </c>
      <c r="BY154">
        <v>3099.2</v>
      </c>
      <c r="BZ154">
        <v>3448.1</v>
      </c>
      <c r="CA154">
        <v>3273.2</v>
      </c>
      <c r="CB154">
        <v>3161.8</v>
      </c>
      <c r="CC154">
        <v>3163.2</v>
      </c>
      <c r="CD154">
        <v>3359</v>
      </c>
      <c r="CE154">
        <v>3349.2</v>
      </c>
      <c r="CF154">
        <v>2568.9</v>
      </c>
      <c r="CG154">
        <v>2609.3000000000002</v>
      </c>
      <c r="CH154">
        <v>2410.1</v>
      </c>
      <c r="CI154">
        <v>2139.1</v>
      </c>
      <c r="CJ154">
        <v>2910.3</v>
      </c>
      <c r="CK154">
        <v>3123.3</v>
      </c>
      <c r="CL154">
        <v>3276.5</v>
      </c>
      <c r="CM154">
        <v>3090.5</v>
      </c>
      <c r="CN154">
        <v>3218.5</v>
      </c>
      <c r="CO154">
        <v>3332.9</v>
      </c>
      <c r="CP154">
        <v>3325.3</v>
      </c>
      <c r="CQ154">
        <v>3174</v>
      </c>
      <c r="CR154">
        <v>3358</v>
      </c>
      <c r="CS154">
        <v>3267.9</v>
      </c>
      <c r="CT154">
        <v>3480.1</v>
      </c>
      <c r="CU154">
        <v>3250.9</v>
      </c>
      <c r="CV154">
        <v>3189</v>
      </c>
      <c r="CW154">
        <v>3362.7</v>
      </c>
      <c r="CX154">
        <v>3105.5</v>
      </c>
      <c r="CY154">
        <v>3375.3</v>
      </c>
      <c r="CZ154">
        <v>3544</v>
      </c>
      <c r="DA154">
        <v>3530.3</v>
      </c>
      <c r="DB154">
        <v>3584.3</v>
      </c>
      <c r="DC154">
        <v>4084.2</v>
      </c>
      <c r="DD154">
        <v>3951.4</v>
      </c>
      <c r="DE154">
        <v>3808.4</v>
      </c>
      <c r="DF154">
        <v>3988</v>
      </c>
      <c r="DG154">
        <v>3946.7</v>
      </c>
      <c r="DH154">
        <v>3822.5</v>
      </c>
      <c r="DI154">
        <v>3726</v>
      </c>
      <c r="DJ154">
        <v>3746.5</v>
      </c>
      <c r="DK154">
        <v>3819.6</v>
      </c>
      <c r="DL154">
        <v>3601.1</v>
      </c>
      <c r="DM154">
        <v>3861.8</v>
      </c>
      <c r="DN154">
        <v>3870.3</v>
      </c>
      <c r="DO154">
        <v>3864.9</v>
      </c>
      <c r="DP154">
        <v>4096.8999999999996</v>
      </c>
      <c r="DQ154">
        <v>4243.5</v>
      </c>
      <c r="DR154">
        <v>4275.7</v>
      </c>
      <c r="DS154">
        <v>4353.2</v>
      </c>
      <c r="DT154">
        <v>4585.3</v>
      </c>
      <c r="DU154">
        <v>4687.8999999999996</v>
      </c>
      <c r="DV154">
        <v>4590.1000000000004</v>
      </c>
      <c r="DW154">
        <v>4762</v>
      </c>
      <c r="DX154">
        <v>4389.8999999999996</v>
      </c>
      <c r="DY154">
        <v>3423.6</v>
      </c>
      <c r="DZ154">
        <v>4460.5</v>
      </c>
      <c r="EA154">
        <v>4747.1000000000004</v>
      </c>
      <c r="EB154">
        <v>4906.3</v>
      </c>
      <c r="EC154">
        <v>4911.3</v>
      </c>
      <c r="ED154">
        <v>5183.6000000000004</v>
      </c>
      <c r="EE154">
        <v>5452.5</v>
      </c>
      <c r="EF154">
        <v>5292.2</v>
      </c>
      <c r="EG154">
        <v>5448.6</v>
      </c>
      <c r="EH154">
        <v>5955.4</v>
      </c>
      <c r="EI154">
        <v>5594.7</v>
      </c>
      <c r="EJ154">
        <v>6013.7</v>
      </c>
      <c r="EK154">
        <v>6036</v>
      </c>
      <c r="EL154">
        <v>7894.2</v>
      </c>
      <c r="EM154">
        <v>6487.7</v>
      </c>
    </row>
    <row r="155" spans="1:143" x14ac:dyDescent="0.3">
      <c r="A155" t="s">
        <v>337</v>
      </c>
      <c r="B155" t="s">
        <v>132</v>
      </c>
      <c r="C155" t="s">
        <v>357</v>
      </c>
      <c r="D155" t="s">
        <v>133</v>
      </c>
      <c r="E155" t="s">
        <v>358</v>
      </c>
      <c r="F155" t="s">
        <v>338</v>
      </c>
      <c r="G155" t="s">
        <v>412</v>
      </c>
      <c r="H155" t="s">
        <v>135</v>
      </c>
      <c r="I155" t="s">
        <v>360</v>
      </c>
      <c r="J155" t="s">
        <v>135</v>
      </c>
      <c r="K155" t="s">
        <v>360</v>
      </c>
      <c r="L155" t="s">
        <v>136</v>
      </c>
      <c r="M155" t="s">
        <v>361</v>
      </c>
      <c r="N155" t="s">
        <v>137</v>
      </c>
      <c r="O155" t="s">
        <v>362</v>
      </c>
      <c r="P155" t="s">
        <v>138</v>
      </c>
      <c r="Q155" t="s">
        <v>363</v>
      </c>
      <c r="R155" t="s">
        <v>137</v>
      </c>
      <c r="S155" t="s">
        <v>362</v>
      </c>
      <c r="T155" t="s">
        <v>139</v>
      </c>
      <c r="U155" t="s">
        <v>364</v>
      </c>
      <c r="V155" t="s">
        <v>140</v>
      </c>
      <c r="W155" t="s">
        <v>365</v>
      </c>
      <c r="X155" t="s">
        <v>141</v>
      </c>
      <c r="Y155" t="s">
        <v>366</v>
      </c>
      <c r="Z155" t="s">
        <v>142</v>
      </c>
      <c r="AA155" t="s">
        <v>367</v>
      </c>
      <c r="AB155">
        <v>4931.5</v>
      </c>
      <c r="AC155">
        <v>4930.1000000000004</v>
      </c>
      <c r="AD155">
        <v>4932.8</v>
      </c>
      <c r="AE155">
        <v>4928.8999999999996</v>
      </c>
      <c r="AF155">
        <v>4977.3999999999996</v>
      </c>
      <c r="AG155">
        <v>5028.8999999999996</v>
      </c>
      <c r="AH155">
        <v>5088.8</v>
      </c>
      <c r="AI155">
        <v>5197</v>
      </c>
      <c r="AJ155">
        <v>5202.2</v>
      </c>
      <c r="AK155">
        <v>5304.3</v>
      </c>
      <c r="AL155">
        <v>5364.1</v>
      </c>
      <c r="AM155">
        <v>5380.9</v>
      </c>
      <c r="AN155">
        <v>5406</v>
      </c>
      <c r="AO155">
        <v>5446.5</v>
      </c>
      <c r="AP155">
        <v>5481.1</v>
      </c>
      <c r="AQ155">
        <v>5514.1</v>
      </c>
      <c r="AR155">
        <v>5582.8</v>
      </c>
      <c r="AS155">
        <v>5783.9</v>
      </c>
      <c r="AT155">
        <v>5692.5</v>
      </c>
      <c r="AU155">
        <v>5792.3</v>
      </c>
      <c r="AV155">
        <v>5870.9</v>
      </c>
      <c r="AW155">
        <v>5937.8</v>
      </c>
      <c r="AX155">
        <v>6012.6</v>
      </c>
      <c r="AY155">
        <v>6076.1</v>
      </c>
      <c r="AZ155">
        <v>6160</v>
      </c>
      <c r="BA155">
        <v>6185.9</v>
      </c>
      <c r="BB155">
        <v>6225.5</v>
      </c>
      <c r="BC155">
        <v>6268.2</v>
      </c>
      <c r="BD155">
        <v>6370.6</v>
      </c>
      <c r="BE155">
        <v>6376.3</v>
      </c>
      <c r="BF155">
        <v>6456.6</v>
      </c>
      <c r="BG155">
        <v>6568</v>
      </c>
      <c r="BH155">
        <v>6547.4</v>
      </c>
      <c r="BI155">
        <v>6601.2</v>
      </c>
      <c r="BJ155">
        <v>6685.2</v>
      </c>
      <c r="BK155">
        <v>6709.2</v>
      </c>
      <c r="BL155">
        <v>6822.9</v>
      </c>
      <c r="BM155">
        <v>6883.1</v>
      </c>
      <c r="BN155">
        <v>6927.6</v>
      </c>
      <c r="BO155">
        <v>6953.2</v>
      </c>
      <c r="BP155">
        <v>7007.7</v>
      </c>
      <c r="BQ155">
        <v>7137.4</v>
      </c>
      <c r="BR155">
        <v>7191.4</v>
      </c>
      <c r="BS155">
        <v>7323.6</v>
      </c>
      <c r="BT155">
        <v>7378.6</v>
      </c>
      <c r="BU155">
        <v>7525.2</v>
      </c>
      <c r="BV155">
        <v>7689.8</v>
      </c>
      <c r="BW155">
        <v>7876.4</v>
      </c>
      <c r="BX155">
        <v>7994.1</v>
      </c>
      <c r="BY155">
        <v>8124</v>
      </c>
      <c r="BZ155">
        <v>8276.4</v>
      </c>
      <c r="CA155">
        <v>8290.2999999999993</v>
      </c>
      <c r="CB155">
        <v>8447</v>
      </c>
      <c r="CC155">
        <v>8519.7999999999993</v>
      </c>
      <c r="CD155">
        <v>8493.7000000000007</v>
      </c>
      <c r="CE155">
        <v>8176.8</v>
      </c>
      <c r="CF155">
        <v>7847.4</v>
      </c>
      <c r="CG155">
        <v>7761.1</v>
      </c>
      <c r="CH155">
        <v>7765.8</v>
      </c>
      <c r="CI155">
        <v>7789.9</v>
      </c>
      <c r="CJ155">
        <v>7798</v>
      </c>
      <c r="CK155">
        <v>7911</v>
      </c>
      <c r="CL155">
        <v>7951.9</v>
      </c>
      <c r="CM155">
        <v>7974.8</v>
      </c>
      <c r="CN155">
        <v>8005.6</v>
      </c>
      <c r="CO155">
        <v>7971.1</v>
      </c>
      <c r="CP155">
        <v>7965.8</v>
      </c>
      <c r="CQ155">
        <v>7955</v>
      </c>
      <c r="CR155">
        <v>7924</v>
      </c>
      <c r="CS155">
        <v>7780</v>
      </c>
      <c r="CT155">
        <v>7782.9</v>
      </c>
      <c r="CU155">
        <v>7685.5</v>
      </c>
      <c r="CV155">
        <v>7674.1</v>
      </c>
      <c r="CW155">
        <v>7721.4</v>
      </c>
      <c r="CX155">
        <v>7711.2</v>
      </c>
      <c r="CY155">
        <v>7838.9</v>
      </c>
      <c r="CZ155">
        <v>7930.2</v>
      </c>
      <c r="DA155">
        <v>7988.3</v>
      </c>
      <c r="DB155">
        <v>8027</v>
      </c>
      <c r="DC155">
        <v>8048.4</v>
      </c>
      <c r="DD155">
        <v>8092.1</v>
      </c>
      <c r="DE155">
        <v>8118.5</v>
      </c>
      <c r="DF155">
        <v>8219.5</v>
      </c>
      <c r="DG155">
        <v>8256.4</v>
      </c>
      <c r="DH155">
        <v>8292.4</v>
      </c>
      <c r="DI155">
        <v>8429.5</v>
      </c>
      <c r="DJ155">
        <v>8488.4</v>
      </c>
      <c r="DK155">
        <v>8529.5</v>
      </c>
      <c r="DL155">
        <v>8734.2999999999993</v>
      </c>
      <c r="DM155">
        <v>8804.5</v>
      </c>
      <c r="DN155">
        <v>8878.2999999999993</v>
      </c>
      <c r="DO155">
        <v>9039.4</v>
      </c>
      <c r="DP155">
        <v>9081.6</v>
      </c>
      <c r="DQ155">
        <v>9214.2999999999993</v>
      </c>
      <c r="DR155">
        <v>9321.9</v>
      </c>
      <c r="DS155">
        <v>9414.9</v>
      </c>
      <c r="DT155">
        <v>9537.2000000000007</v>
      </c>
      <c r="DU155">
        <v>9573</v>
      </c>
      <c r="DV155">
        <v>9659.5</v>
      </c>
      <c r="DW155">
        <v>9614</v>
      </c>
      <c r="DX155">
        <v>9606.9</v>
      </c>
      <c r="DY155">
        <v>8568.9</v>
      </c>
      <c r="DZ155">
        <v>9545.7000000000007</v>
      </c>
      <c r="EA155">
        <v>9434.1</v>
      </c>
      <c r="EB155">
        <v>9759.9</v>
      </c>
      <c r="EC155">
        <v>9849.2000000000007</v>
      </c>
      <c r="ED155">
        <v>10083.799999999999</v>
      </c>
      <c r="EE155">
        <v>10202.9</v>
      </c>
      <c r="EF155">
        <v>10159.6</v>
      </c>
      <c r="EG155">
        <v>10210.1</v>
      </c>
      <c r="EH155">
        <v>10227.9</v>
      </c>
      <c r="EI155">
        <v>10291.299999999999</v>
      </c>
      <c r="EJ155">
        <v>10337.299999999999</v>
      </c>
      <c r="EK155">
        <v>10432.5</v>
      </c>
      <c r="EL155">
        <v>10406.200000000001</v>
      </c>
      <c r="EM155">
        <v>10443.9</v>
      </c>
    </row>
    <row r="156" spans="1:143" x14ac:dyDescent="0.3">
      <c r="A156" t="s">
        <v>339</v>
      </c>
      <c r="B156" t="s">
        <v>132</v>
      </c>
      <c r="C156" t="s">
        <v>357</v>
      </c>
      <c r="D156" t="s">
        <v>133</v>
      </c>
      <c r="E156" t="s">
        <v>358</v>
      </c>
      <c r="F156" t="s">
        <v>338</v>
      </c>
      <c r="G156" t="s">
        <v>412</v>
      </c>
      <c r="H156" t="s">
        <v>135</v>
      </c>
      <c r="I156" t="s">
        <v>360</v>
      </c>
      <c r="J156" t="s">
        <v>135</v>
      </c>
      <c r="K156" t="s">
        <v>360</v>
      </c>
      <c r="L156" t="s">
        <v>136</v>
      </c>
      <c r="M156" t="s">
        <v>361</v>
      </c>
      <c r="N156" t="s">
        <v>137</v>
      </c>
      <c r="O156" t="s">
        <v>362</v>
      </c>
      <c r="P156" t="s">
        <v>138</v>
      </c>
      <c r="Q156" t="s">
        <v>363</v>
      </c>
      <c r="R156" t="s">
        <v>137</v>
      </c>
      <c r="S156" t="s">
        <v>362</v>
      </c>
      <c r="T156" t="s">
        <v>139</v>
      </c>
      <c r="U156" t="s">
        <v>364</v>
      </c>
      <c r="V156" t="s">
        <v>148</v>
      </c>
      <c r="W156" t="s">
        <v>370</v>
      </c>
      <c r="X156" t="s">
        <v>141</v>
      </c>
      <c r="Y156" t="s">
        <v>366</v>
      </c>
      <c r="Z156" t="s">
        <v>142</v>
      </c>
      <c r="AA156" t="s">
        <v>367</v>
      </c>
      <c r="AB156">
        <v>2176.3000000000002</v>
      </c>
      <c r="AC156">
        <v>2240.6</v>
      </c>
      <c r="AD156">
        <v>2305</v>
      </c>
      <c r="AE156">
        <v>2384.1</v>
      </c>
      <c r="AF156">
        <v>2469.4</v>
      </c>
      <c r="AG156">
        <v>2558.9</v>
      </c>
      <c r="AH156">
        <v>2670.8</v>
      </c>
      <c r="AI156">
        <v>2762.1</v>
      </c>
      <c r="AJ156">
        <v>2858.6</v>
      </c>
      <c r="AK156">
        <v>2976.3</v>
      </c>
      <c r="AL156">
        <v>3062.8</v>
      </c>
      <c r="AM156">
        <v>3146.4</v>
      </c>
      <c r="AN156">
        <v>3207.9</v>
      </c>
      <c r="AO156">
        <v>3258.9</v>
      </c>
      <c r="AP156">
        <v>3341</v>
      </c>
      <c r="AQ156">
        <v>3434.6</v>
      </c>
      <c r="AR156">
        <v>3548.7</v>
      </c>
      <c r="AS156">
        <v>3651.8</v>
      </c>
      <c r="AT156">
        <v>3717.1</v>
      </c>
      <c r="AU156">
        <v>3817</v>
      </c>
      <c r="AV156">
        <v>3918.6</v>
      </c>
      <c r="AW156">
        <v>4042.2</v>
      </c>
      <c r="AX156">
        <v>4203.6000000000004</v>
      </c>
      <c r="AY156">
        <v>4347.2</v>
      </c>
      <c r="AZ156">
        <v>4486.1000000000004</v>
      </c>
      <c r="BA156">
        <v>4613.6000000000004</v>
      </c>
      <c r="BB156">
        <v>4734.8999999999996</v>
      </c>
      <c r="BC156">
        <v>4849.3999999999996</v>
      </c>
      <c r="BD156">
        <v>4988.8</v>
      </c>
      <c r="BE156">
        <v>5102.3999999999996</v>
      </c>
      <c r="BF156">
        <v>5206.2</v>
      </c>
      <c r="BG156">
        <v>5340</v>
      </c>
      <c r="BH156">
        <v>5445</v>
      </c>
      <c r="BI156">
        <v>5556.8</v>
      </c>
      <c r="BJ156">
        <v>5661.7</v>
      </c>
      <c r="BK156">
        <v>5758.1</v>
      </c>
      <c r="BL156">
        <v>5859.3</v>
      </c>
      <c r="BM156">
        <v>5934.6</v>
      </c>
      <c r="BN156">
        <v>6041.9</v>
      </c>
      <c r="BO156">
        <v>6130.2</v>
      </c>
      <c r="BP156">
        <v>6217.6</v>
      </c>
      <c r="BQ156">
        <v>6320.3</v>
      </c>
      <c r="BR156">
        <v>6422.6</v>
      </c>
      <c r="BS156">
        <v>6537.4</v>
      </c>
      <c r="BT156">
        <v>6653.1</v>
      </c>
      <c r="BU156">
        <v>6836.3</v>
      </c>
      <c r="BV156">
        <v>7041.7</v>
      </c>
      <c r="BW156">
        <v>7255.3</v>
      </c>
      <c r="BX156">
        <v>7458.8</v>
      </c>
      <c r="BY156">
        <v>7657.6</v>
      </c>
      <c r="BZ156">
        <v>7842.1</v>
      </c>
      <c r="CA156">
        <v>7996.8</v>
      </c>
      <c r="CB156">
        <v>8157.5</v>
      </c>
      <c r="CC156">
        <v>8300.2999999999993</v>
      </c>
      <c r="CD156">
        <v>8374.6</v>
      </c>
      <c r="CE156">
        <v>8379.1</v>
      </c>
      <c r="CF156">
        <v>7958.9</v>
      </c>
      <c r="CG156">
        <v>7889</v>
      </c>
      <c r="CH156">
        <v>7845.5</v>
      </c>
      <c r="CI156">
        <v>7849.1</v>
      </c>
      <c r="CJ156">
        <v>7780.5</v>
      </c>
      <c r="CK156">
        <v>7907.2</v>
      </c>
      <c r="CL156">
        <v>7918</v>
      </c>
      <c r="CM156">
        <v>7957.1</v>
      </c>
      <c r="CN156">
        <v>8072.5</v>
      </c>
      <c r="CO156">
        <v>8105.8</v>
      </c>
      <c r="CP156">
        <v>8068.8</v>
      </c>
      <c r="CQ156">
        <v>8020.3</v>
      </c>
      <c r="CR156">
        <v>8049.1</v>
      </c>
      <c r="CS156">
        <v>7866.7</v>
      </c>
      <c r="CT156">
        <v>7806.7</v>
      </c>
      <c r="CU156">
        <v>7766.1</v>
      </c>
      <c r="CV156">
        <v>7804.2</v>
      </c>
      <c r="CW156">
        <v>7882.2</v>
      </c>
      <c r="CX156">
        <v>7870.6</v>
      </c>
      <c r="CY156">
        <v>7947.9</v>
      </c>
      <c r="CZ156">
        <v>8085.6</v>
      </c>
      <c r="DA156">
        <v>8150.6</v>
      </c>
      <c r="DB156">
        <v>8193.4</v>
      </c>
      <c r="DC156">
        <v>8096.9</v>
      </c>
      <c r="DD156">
        <v>8300.5</v>
      </c>
      <c r="DE156">
        <v>8298.2000000000007</v>
      </c>
      <c r="DF156">
        <v>8447.2000000000007</v>
      </c>
      <c r="DG156">
        <v>8538.6</v>
      </c>
      <c r="DH156">
        <v>8628.1</v>
      </c>
      <c r="DI156">
        <v>8691.7000000000007</v>
      </c>
      <c r="DJ156">
        <v>8803.5</v>
      </c>
      <c r="DK156">
        <v>8895.6</v>
      </c>
      <c r="DL156">
        <v>9095.1</v>
      </c>
      <c r="DM156">
        <v>9214.5</v>
      </c>
      <c r="DN156">
        <v>9380</v>
      </c>
      <c r="DO156">
        <v>9662.5</v>
      </c>
      <c r="DP156">
        <v>9710.7999999999993</v>
      </c>
      <c r="DQ156">
        <v>9824</v>
      </c>
      <c r="DR156">
        <v>10101.6</v>
      </c>
      <c r="DS156">
        <v>10305.4</v>
      </c>
      <c r="DT156">
        <v>10400.1</v>
      </c>
      <c r="DU156">
        <v>10433.9</v>
      </c>
      <c r="DV156">
        <v>10722.8</v>
      </c>
      <c r="DW156">
        <v>10807.4</v>
      </c>
      <c r="DX156">
        <v>10714</v>
      </c>
      <c r="DY156">
        <v>9529.4</v>
      </c>
      <c r="DZ156">
        <v>10567.2</v>
      </c>
      <c r="EA156">
        <v>10783.7</v>
      </c>
      <c r="EB156">
        <v>10944.1</v>
      </c>
      <c r="EC156">
        <v>11290.3</v>
      </c>
      <c r="ED156">
        <v>11620.4</v>
      </c>
      <c r="EE156">
        <v>12009.2</v>
      </c>
      <c r="EF156">
        <v>11908</v>
      </c>
      <c r="EG156">
        <v>12409.7</v>
      </c>
      <c r="EH156">
        <v>12852.5</v>
      </c>
      <c r="EI156">
        <v>12989.7</v>
      </c>
      <c r="EJ156">
        <v>13632.7</v>
      </c>
      <c r="EK156">
        <v>13962.9</v>
      </c>
      <c r="EL156">
        <v>14028</v>
      </c>
      <c r="EM156">
        <v>14390.3</v>
      </c>
    </row>
    <row r="157" spans="1:143" x14ac:dyDescent="0.3">
      <c r="A157" t="s">
        <v>340</v>
      </c>
      <c r="B157" t="s">
        <v>132</v>
      </c>
      <c r="C157" t="s">
        <v>357</v>
      </c>
      <c r="D157" t="s">
        <v>133</v>
      </c>
      <c r="E157" t="s">
        <v>358</v>
      </c>
      <c r="F157" t="s">
        <v>338</v>
      </c>
      <c r="G157" t="s">
        <v>412</v>
      </c>
      <c r="H157" t="s">
        <v>135</v>
      </c>
      <c r="I157" t="s">
        <v>360</v>
      </c>
      <c r="J157" t="s">
        <v>135</v>
      </c>
      <c r="K157" t="s">
        <v>360</v>
      </c>
      <c r="L157" t="s">
        <v>136</v>
      </c>
      <c r="M157" t="s">
        <v>361</v>
      </c>
      <c r="N157" t="s">
        <v>137</v>
      </c>
      <c r="O157" t="s">
        <v>362</v>
      </c>
      <c r="P157" t="s">
        <v>144</v>
      </c>
      <c r="Q157" t="s">
        <v>368</v>
      </c>
      <c r="R157" t="s">
        <v>137</v>
      </c>
      <c r="S157" t="s">
        <v>362</v>
      </c>
      <c r="T157" t="s">
        <v>139</v>
      </c>
      <c r="U157" t="s">
        <v>364</v>
      </c>
      <c r="V157" t="s">
        <v>140</v>
      </c>
      <c r="W157" t="s">
        <v>365</v>
      </c>
      <c r="X157" t="s">
        <v>141</v>
      </c>
      <c r="Y157" t="s">
        <v>366</v>
      </c>
      <c r="Z157" t="s">
        <v>142</v>
      </c>
      <c r="AA157" t="s">
        <v>367</v>
      </c>
      <c r="AB157">
        <v>911.8</v>
      </c>
      <c r="AC157">
        <v>913.5</v>
      </c>
      <c r="AD157">
        <v>899.6</v>
      </c>
      <c r="AE157">
        <v>876.8</v>
      </c>
      <c r="AF157">
        <v>906.3</v>
      </c>
      <c r="AG157">
        <v>932.8</v>
      </c>
      <c r="AH157">
        <v>949</v>
      </c>
      <c r="AI157">
        <v>1004.9</v>
      </c>
      <c r="AJ157">
        <v>983.9</v>
      </c>
      <c r="AK157">
        <v>1003.5</v>
      </c>
      <c r="AL157">
        <v>1029.3</v>
      </c>
      <c r="AM157">
        <v>1054.7</v>
      </c>
      <c r="AN157">
        <v>1035.7</v>
      </c>
      <c r="AO157">
        <v>1035</v>
      </c>
      <c r="AP157">
        <v>1040.2</v>
      </c>
      <c r="AQ157">
        <v>1020.4</v>
      </c>
      <c r="AR157">
        <v>1025.9000000000001</v>
      </c>
      <c r="AS157">
        <v>1062.9000000000001</v>
      </c>
      <c r="AT157">
        <v>1063.5999999999999</v>
      </c>
      <c r="AU157">
        <v>1093.0999999999999</v>
      </c>
      <c r="AV157">
        <v>1139.0999999999999</v>
      </c>
      <c r="AW157">
        <v>1160.4000000000001</v>
      </c>
      <c r="AX157">
        <v>1185.5</v>
      </c>
      <c r="AY157">
        <v>1227.5999999999999</v>
      </c>
      <c r="AZ157">
        <v>1236.4000000000001</v>
      </c>
      <c r="BA157">
        <v>1237.0999999999999</v>
      </c>
      <c r="BB157">
        <v>1242.9000000000001</v>
      </c>
      <c r="BC157">
        <v>1255.9000000000001</v>
      </c>
      <c r="BD157">
        <v>1295.0999999999999</v>
      </c>
      <c r="BE157">
        <v>1287.7</v>
      </c>
      <c r="BF157">
        <v>1316.8</v>
      </c>
      <c r="BG157">
        <v>1322.7</v>
      </c>
      <c r="BH157">
        <v>1350.3</v>
      </c>
      <c r="BI157">
        <v>1341.8</v>
      </c>
      <c r="BJ157">
        <v>1392.9</v>
      </c>
      <c r="BK157">
        <v>1409.3</v>
      </c>
      <c r="BL157">
        <v>1429</v>
      </c>
      <c r="BM157">
        <v>1440.8</v>
      </c>
      <c r="BN157">
        <v>1447.7</v>
      </c>
      <c r="BO157">
        <v>1428.4</v>
      </c>
      <c r="BP157">
        <v>1448.7</v>
      </c>
      <c r="BQ157">
        <v>1492</v>
      </c>
      <c r="BR157">
        <v>1513.8</v>
      </c>
      <c r="BS157">
        <v>1546.3</v>
      </c>
      <c r="BT157">
        <v>1557.8</v>
      </c>
      <c r="BU157">
        <v>1595.2</v>
      </c>
      <c r="BV157">
        <v>1639.6</v>
      </c>
      <c r="BW157">
        <v>1683.9</v>
      </c>
      <c r="BX157">
        <v>1730.4</v>
      </c>
      <c r="BY157">
        <v>1752.1</v>
      </c>
      <c r="BZ157">
        <v>1782.8</v>
      </c>
      <c r="CA157">
        <v>1794.4</v>
      </c>
      <c r="CB157">
        <v>1818.2</v>
      </c>
      <c r="CC157">
        <v>1834.8</v>
      </c>
      <c r="CD157">
        <v>1796.8</v>
      </c>
      <c r="CE157">
        <v>1641.5</v>
      </c>
      <c r="CF157">
        <v>1485.8</v>
      </c>
      <c r="CG157">
        <v>1448.2</v>
      </c>
      <c r="CH157">
        <v>1500.5</v>
      </c>
      <c r="CI157">
        <v>1493.8</v>
      </c>
      <c r="CJ157">
        <v>1509.4</v>
      </c>
      <c r="CK157">
        <v>1575</v>
      </c>
      <c r="CL157">
        <v>1604.5</v>
      </c>
      <c r="CM157">
        <v>1641.6</v>
      </c>
      <c r="CN157">
        <v>1666.7</v>
      </c>
      <c r="CO157">
        <v>1663.8</v>
      </c>
      <c r="CP157">
        <v>1644</v>
      </c>
      <c r="CQ157">
        <v>1618.8</v>
      </c>
      <c r="CR157">
        <v>1613.3</v>
      </c>
      <c r="CS157">
        <v>1596.2</v>
      </c>
      <c r="CT157">
        <v>1609</v>
      </c>
      <c r="CU157">
        <v>1565.9</v>
      </c>
      <c r="CV157">
        <v>1580</v>
      </c>
      <c r="CW157">
        <v>1585.9</v>
      </c>
      <c r="CX157">
        <v>1562.8</v>
      </c>
      <c r="CY157">
        <v>1600.4</v>
      </c>
      <c r="CZ157">
        <v>1614.7</v>
      </c>
      <c r="DA157">
        <v>1638.5</v>
      </c>
      <c r="DB157">
        <v>1663.4</v>
      </c>
      <c r="DC157">
        <v>1689.5</v>
      </c>
      <c r="DD157">
        <v>1684.7</v>
      </c>
      <c r="DE157">
        <v>1688.1</v>
      </c>
      <c r="DF157">
        <v>1723.6</v>
      </c>
      <c r="DG157">
        <v>1734.8</v>
      </c>
      <c r="DH157">
        <v>1765.9</v>
      </c>
      <c r="DI157">
        <v>1799.2</v>
      </c>
      <c r="DJ157">
        <v>1799.1</v>
      </c>
      <c r="DK157">
        <v>1818.9</v>
      </c>
      <c r="DL157">
        <v>1876.9</v>
      </c>
      <c r="DM157">
        <v>1906.4</v>
      </c>
      <c r="DN157">
        <v>1946.3</v>
      </c>
      <c r="DO157">
        <v>1983.7</v>
      </c>
      <c r="DP157">
        <v>1967.7</v>
      </c>
      <c r="DQ157">
        <v>1988.3</v>
      </c>
      <c r="DR157">
        <v>2008.7</v>
      </c>
      <c r="DS157">
        <v>2040.7</v>
      </c>
      <c r="DT157">
        <v>2112</v>
      </c>
      <c r="DU157">
        <v>2136.6</v>
      </c>
      <c r="DV157">
        <v>2191.9</v>
      </c>
      <c r="DW157">
        <v>2177.1</v>
      </c>
      <c r="DX157">
        <v>2176.5</v>
      </c>
      <c r="DY157">
        <v>1829.8</v>
      </c>
      <c r="DZ157">
        <v>2171.8000000000002</v>
      </c>
      <c r="EA157">
        <v>2227.3000000000002</v>
      </c>
      <c r="EB157">
        <v>2286.1999999999998</v>
      </c>
      <c r="EC157">
        <v>2292.9</v>
      </c>
      <c r="ED157">
        <v>2290.9</v>
      </c>
      <c r="EE157">
        <v>2356.9</v>
      </c>
      <c r="EF157">
        <v>2164.6999999999998</v>
      </c>
      <c r="EG157">
        <v>2200.1</v>
      </c>
      <c r="EH157">
        <v>2279.8000000000002</v>
      </c>
      <c r="EI157">
        <v>2257.1</v>
      </c>
      <c r="EJ157">
        <v>2237.8000000000002</v>
      </c>
      <c r="EK157">
        <v>2269.6999999999998</v>
      </c>
      <c r="EL157">
        <v>2253</v>
      </c>
      <c r="EM157">
        <v>2266.1999999999998</v>
      </c>
    </row>
    <row r="158" spans="1:143" x14ac:dyDescent="0.3">
      <c r="A158" t="s">
        <v>341</v>
      </c>
      <c r="B158" t="s">
        <v>132</v>
      </c>
      <c r="C158" t="s">
        <v>357</v>
      </c>
      <c r="D158" t="s">
        <v>133</v>
      </c>
      <c r="E158" t="s">
        <v>358</v>
      </c>
      <c r="F158" t="s">
        <v>338</v>
      </c>
      <c r="G158" t="s">
        <v>412</v>
      </c>
      <c r="H158" t="s">
        <v>135</v>
      </c>
      <c r="I158" t="s">
        <v>360</v>
      </c>
      <c r="J158" t="s">
        <v>135</v>
      </c>
      <c r="K158" t="s">
        <v>360</v>
      </c>
      <c r="L158" t="s">
        <v>136</v>
      </c>
      <c r="M158" t="s">
        <v>361</v>
      </c>
      <c r="N158" t="s">
        <v>137</v>
      </c>
      <c r="O158" t="s">
        <v>362</v>
      </c>
      <c r="P158" t="s">
        <v>144</v>
      </c>
      <c r="Q158" t="s">
        <v>368</v>
      </c>
      <c r="R158" t="s">
        <v>137</v>
      </c>
      <c r="S158" t="s">
        <v>362</v>
      </c>
      <c r="T158" t="s">
        <v>139</v>
      </c>
      <c r="U158" t="s">
        <v>364</v>
      </c>
      <c r="V158" t="s">
        <v>148</v>
      </c>
      <c r="W158" t="s">
        <v>370</v>
      </c>
      <c r="X158" t="s">
        <v>141</v>
      </c>
      <c r="Y158" t="s">
        <v>366</v>
      </c>
      <c r="Z158" t="s">
        <v>142</v>
      </c>
      <c r="AA158" t="s">
        <v>367</v>
      </c>
      <c r="AB158">
        <v>557.70000000000005</v>
      </c>
      <c r="AC158">
        <v>572.20000000000005</v>
      </c>
      <c r="AD158">
        <v>580</v>
      </c>
      <c r="AE158">
        <v>589.1</v>
      </c>
      <c r="AF158">
        <v>619.70000000000005</v>
      </c>
      <c r="AG158">
        <v>637.70000000000005</v>
      </c>
      <c r="AH158">
        <v>687</v>
      </c>
      <c r="AI158">
        <v>710</v>
      </c>
      <c r="AJ158">
        <v>724.6</v>
      </c>
      <c r="AK158">
        <v>760.4</v>
      </c>
      <c r="AL158">
        <v>767.7</v>
      </c>
      <c r="AM158">
        <v>816.3</v>
      </c>
      <c r="AN158">
        <v>809.6</v>
      </c>
      <c r="AO158">
        <v>839.2</v>
      </c>
      <c r="AP158">
        <v>848.5</v>
      </c>
      <c r="AQ158">
        <v>874.6</v>
      </c>
      <c r="AR158">
        <v>902.7</v>
      </c>
      <c r="AS158">
        <v>912.8</v>
      </c>
      <c r="AT158">
        <v>937.2</v>
      </c>
      <c r="AU158">
        <v>970</v>
      </c>
      <c r="AV158">
        <v>986.8</v>
      </c>
      <c r="AW158">
        <v>1011.5</v>
      </c>
      <c r="AX158">
        <v>1052.4000000000001</v>
      </c>
      <c r="AY158">
        <v>1081.3</v>
      </c>
      <c r="AZ158">
        <v>1127.4000000000001</v>
      </c>
      <c r="BA158">
        <v>1166.0999999999999</v>
      </c>
      <c r="BB158">
        <v>1202.4000000000001</v>
      </c>
      <c r="BC158">
        <v>1219.7</v>
      </c>
      <c r="BD158">
        <v>1234.4000000000001</v>
      </c>
      <c r="BE158">
        <v>1293</v>
      </c>
      <c r="BF158">
        <v>1295.2</v>
      </c>
      <c r="BG158">
        <v>1303.8</v>
      </c>
      <c r="BH158">
        <v>1356.7</v>
      </c>
      <c r="BI158">
        <v>1379.2</v>
      </c>
      <c r="BJ158">
        <v>1385.7</v>
      </c>
      <c r="BK158">
        <v>1444.5</v>
      </c>
      <c r="BL158">
        <v>1482.5</v>
      </c>
      <c r="BM158">
        <v>1411.7</v>
      </c>
      <c r="BN158">
        <v>1467.6</v>
      </c>
      <c r="BO158">
        <v>1446.1</v>
      </c>
      <c r="BP158">
        <v>1451.9</v>
      </c>
      <c r="BQ158">
        <v>1476.6</v>
      </c>
      <c r="BR158">
        <v>1503.4</v>
      </c>
      <c r="BS158">
        <v>1535.1</v>
      </c>
      <c r="BT158">
        <v>1541.3</v>
      </c>
      <c r="BU158">
        <v>1617.2</v>
      </c>
      <c r="BV158">
        <v>1654.8</v>
      </c>
      <c r="BW158">
        <v>1697.1</v>
      </c>
      <c r="BX158">
        <v>1759.4</v>
      </c>
      <c r="BY158">
        <v>1812.8</v>
      </c>
      <c r="BZ158">
        <v>1833.9</v>
      </c>
      <c r="CA158">
        <v>1844.3</v>
      </c>
      <c r="CB158">
        <v>1837.1</v>
      </c>
      <c r="CC158">
        <v>1844.2</v>
      </c>
      <c r="CD158">
        <v>1885</v>
      </c>
      <c r="CE158">
        <v>1731.5</v>
      </c>
      <c r="CF158">
        <v>1578.5</v>
      </c>
      <c r="CG158">
        <v>1520.5</v>
      </c>
      <c r="CH158">
        <v>1518.7</v>
      </c>
      <c r="CI158">
        <v>1508.1</v>
      </c>
      <c r="CJ158">
        <v>1524.7</v>
      </c>
      <c r="CK158">
        <v>1574.8</v>
      </c>
      <c r="CL158">
        <v>1587.9</v>
      </c>
      <c r="CM158">
        <v>1610.4</v>
      </c>
      <c r="CN158">
        <v>1674.7</v>
      </c>
      <c r="CO158">
        <v>1687.7</v>
      </c>
      <c r="CP158">
        <v>1692.7</v>
      </c>
      <c r="CQ158">
        <v>1700.4</v>
      </c>
      <c r="CR158">
        <v>1698.7</v>
      </c>
      <c r="CS158">
        <v>1693</v>
      </c>
      <c r="CT158">
        <v>1704.4</v>
      </c>
      <c r="CU158">
        <v>1708.4</v>
      </c>
      <c r="CV158">
        <v>1718.8</v>
      </c>
      <c r="CW158">
        <v>1745.3</v>
      </c>
      <c r="CX158">
        <v>1751.7</v>
      </c>
      <c r="CY158">
        <v>1779.2</v>
      </c>
      <c r="CZ158">
        <v>1809</v>
      </c>
      <c r="DA158">
        <v>1831.8</v>
      </c>
      <c r="DB158">
        <v>1863.1</v>
      </c>
      <c r="DC158">
        <v>1887.7</v>
      </c>
      <c r="DD158">
        <v>1906.9</v>
      </c>
      <c r="DE158">
        <v>1926.2</v>
      </c>
      <c r="DF158">
        <v>1957</v>
      </c>
      <c r="DG158">
        <v>1980</v>
      </c>
      <c r="DH158">
        <v>2007.3</v>
      </c>
      <c r="DI158">
        <v>2035.2</v>
      </c>
      <c r="DJ158">
        <v>2044.6</v>
      </c>
      <c r="DK158">
        <v>2072.3000000000002</v>
      </c>
      <c r="DL158">
        <v>2128.1</v>
      </c>
      <c r="DM158">
        <v>2174</v>
      </c>
      <c r="DN158">
        <v>2238.5</v>
      </c>
      <c r="DO158">
        <v>2283.1</v>
      </c>
      <c r="DP158">
        <v>2293.6</v>
      </c>
      <c r="DQ158">
        <v>2322</v>
      </c>
      <c r="DR158">
        <v>2340.5</v>
      </c>
      <c r="DS158">
        <v>2389.5</v>
      </c>
      <c r="DT158">
        <v>2443.1</v>
      </c>
      <c r="DU158">
        <v>2483.8000000000002</v>
      </c>
      <c r="DV158">
        <v>2542.6</v>
      </c>
      <c r="DW158">
        <v>2533.9</v>
      </c>
      <c r="DX158">
        <v>2563.1999999999998</v>
      </c>
      <c r="DY158">
        <v>2063.1999999999998</v>
      </c>
      <c r="DZ158">
        <v>2499.5</v>
      </c>
      <c r="EA158">
        <v>2511.8000000000002</v>
      </c>
      <c r="EB158">
        <v>2525.8000000000002</v>
      </c>
      <c r="EC158">
        <v>2554.6</v>
      </c>
      <c r="ED158">
        <v>2592.5</v>
      </c>
      <c r="EE158">
        <v>2664.2</v>
      </c>
      <c r="EF158">
        <v>2651</v>
      </c>
      <c r="EG158">
        <v>2713.7</v>
      </c>
      <c r="EH158">
        <v>3087.7</v>
      </c>
      <c r="EI158">
        <v>2868.7</v>
      </c>
      <c r="EJ158">
        <v>2975</v>
      </c>
      <c r="EK158">
        <v>3086.5</v>
      </c>
      <c r="EL158">
        <v>3168.7</v>
      </c>
      <c r="EM158">
        <v>3239.6</v>
      </c>
    </row>
    <row r="159" spans="1:143" x14ac:dyDescent="0.3">
      <c r="A159" t="s">
        <v>342</v>
      </c>
      <c r="B159" t="s">
        <v>132</v>
      </c>
      <c r="C159" t="s">
        <v>357</v>
      </c>
      <c r="D159" t="s">
        <v>133</v>
      </c>
      <c r="E159" t="s">
        <v>358</v>
      </c>
      <c r="F159" t="s">
        <v>343</v>
      </c>
      <c r="G159" t="s">
        <v>413</v>
      </c>
      <c r="H159" t="s">
        <v>135</v>
      </c>
      <c r="I159" t="s">
        <v>360</v>
      </c>
      <c r="J159" t="s">
        <v>135</v>
      </c>
      <c r="K159" t="s">
        <v>360</v>
      </c>
      <c r="L159" t="s">
        <v>136</v>
      </c>
      <c r="M159" t="s">
        <v>361</v>
      </c>
      <c r="N159" t="s">
        <v>137</v>
      </c>
      <c r="O159" t="s">
        <v>362</v>
      </c>
      <c r="P159" t="s">
        <v>138</v>
      </c>
      <c r="Q159" t="s">
        <v>363</v>
      </c>
      <c r="R159" t="s">
        <v>137</v>
      </c>
      <c r="S159" t="s">
        <v>362</v>
      </c>
      <c r="T159" t="s">
        <v>139</v>
      </c>
      <c r="U159" t="s">
        <v>364</v>
      </c>
      <c r="V159" t="s">
        <v>140</v>
      </c>
      <c r="W159" t="s">
        <v>365</v>
      </c>
      <c r="X159" t="s">
        <v>141</v>
      </c>
      <c r="Y159" t="s">
        <v>366</v>
      </c>
      <c r="Z159" t="s">
        <v>142</v>
      </c>
      <c r="AA159" t="s">
        <v>367</v>
      </c>
      <c r="AB159">
        <v>681868</v>
      </c>
      <c r="AC159">
        <v>684393</v>
      </c>
      <c r="AD159">
        <v>685856</v>
      </c>
      <c r="AE159">
        <v>695106</v>
      </c>
      <c r="AF159">
        <v>700097</v>
      </c>
      <c r="AG159">
        <v>695168</v>
      </c>
      <c r="AH159">
        <v>698160</v>
      </c>
      <c r="AI159">
        <v>703279</v>
      </c>
      <c r="AJ159">
        <v>709488</v>
      </c>
      <c r="AK159">
        <v>719392</v>
      </c>
      <c r="AL159">
        <v>725897</v>
      </c>
      <c r="AM159">
        <v>739225</v>
      </c>
      <c r="AN159">
        <v>740996</v>
      </c>
      <c r="AO159">
        <v>753856</v>
      </c>
      <c r="AP159">
        <v>757108</v>
      </c>
      <c r="AQ159">
        <v>764533</v>
      </c>
      <c r="AR159">
        <v>775861</v>
      </c>
      <c r="AS159">
        <v>778931</v>
      </c>
      <c r="AT159">
        <v>784241</v>
      </c>
      <c r="AU159">
        <v>798507</v>
      </c>
      <c r="AV159">
        <v>808832</v>
      </c>
      <c r="AW159">
        <v>827821</v>
      </c>
      <c r="AX159">
        <v>836045</v>
      </c>
      <c r="AY159">
        <v>839453</v>
      </c>
      <c r="AZ159">
        <v>834010</v>
      </c>
      <c r="BA159">
        <v>838568</v>
      </c>
      <c r="BB159">
        <v>842596</v>
      </c>
      <c r="BC159">
        <v>847897</v>
      </c>
      <c r="BD159">
        <v>847339</v>
      </c>
      <c r="BE159">
        <v>860242</v>
      </c>
      <c r="BF159">
        <v>862004</v>
      </c>
      <c r="BG159">
        <v>862809</v>
      </c>
      <c r="BH159">
        <v>875803</v>
      </c>
      <c r="BI159">
        <v>870634</v>
      </c>
      <c r="BJ159">
        <v>882565</v>
      </c>
      <c r="BK159">
        <v>887973</v>
      </c>
      <c r="BL159">
        <v>904039</v>
      </c>
      <c r="BM159">
        <v>910929</v>
      </c>
      <c r="BN159">
        <v>918625</v>
      </c>
      <c r="BO159">
        <v>926944</v>
      </c>
      <c r="BP159">
        <v>925539</v>
      </c>
      <c r="BQ159">
        <v>935129</v>
      </c>
      <c r="BR159">
        <v>945013</v>
      </c>
      <c r="BS159">
        <v>952885</v>
      </c>
      <c r="BT159">
        <v>969864</v>
      </c>
      <c r="BU159">
        <v>982380</v>
      </c>
      <c r="BV159">
        <v>993665</v>
      </c>
      <c r="BW159">
        <v>1002367</v>
      </c>
      <c r="BX159">
        <v>1012343</v>
      </c>
      <c r="BY159">
        <v>1017547</v>
      </c>
      <c r="BZ159">
        <v>1024411</v>
      </c>
      <c r="CA159">
        <v>1034258</v>
      </c>
      <c r="CB159">
        <v>1027512</v>
      </c>
      <c r="CC159">
        <v>1024772</v>
      </c>
      <c r="CD159">
        <v>1022296</v>
      </c>
      <c r="CE159">
        <v>985682</v>
      </c>
      <c r="CF159">
        <v>966261</v>
      </c>
      <c r="CG159">
        <v>965149</v>
      </c>
      <c r="CH159">
        <v>967951</v>
      </c>
      <c r="CI159">
        <v>972444</v>
      </c>
      <c r="CJ159">
        <v>997491</v>
      </c>
      <c r="CK159">
        <v>1016884</v>
      </c>
      <c r="CL159">
        <v>1032159</v>
      </c>
      <c r="CM159">
        <v>1048891</v>
      </c>
      <c r="CN159">
        <v>1055774</v>
      </c>
      <c r="CO159">
        <v>1059497</v>
      </c>
      <c r="CP159">
        <v>1073790</v>
      </c>
      <c r="CQ159">
        <v>1058078</v>
      </c>
      <c r="CR159">
        <v>1060074</v>
      </c>
      <c r="CS159">
        <v>1067422</v>
      </c>
      <c r="CT159">
        <v>1061105</v>
      </c>
      <c r="CU159">
        <v>1051806</v>
      </c>
      <c r="CV159">
        <v>1067761</v>
      </c>
      <c r="CW159">
        <v>1066831</v>
      </c>
      <c r="CX159">
        <v>1072577</v>
      </c>
      <c r="CY159">
        <v>1080852</v>
      </c>
      <c r="CZ159">
        <v>1090355</v>
      </c>
      <c r="DA159">
        <v>1098293</v>
      </c>
      <c r="DB159">
        <v>1104234</v>
      </c>
      <c r="DC159">
        <v>1117818</v>
      </c>
      <c r="DD159">
        <v>1130984</v>
      </c>
      <c r="DE159">
        <v>1140226</v>
      </c>
      <c r="DF159">
        <v>1156636</v>
      </c>
      <c r="DG159">
        <v>1163468</v>
      </c>
      <c r="DH159">
        <v>1160431</v>
      </c>
      <c r="DI159">
        <v>1158929</v>
      </c>
      <c r="DJ159">
        <v>1163513</v>
      </c>
      <c r="DK159">
        <v>1172808</v>
      </c>
      <c r="DL159">
        <v>1180161</v>
      </c>
      <c r="DM159">
        <v>1196739</v>
      </c>
      <c r="DN159">
        <v>1210667</v>
      </c>
      <c r="DO159">
        <v>1209614</v>
      </c>
      <c r="DP159">
        <v>1213516</v>
      </c>
      <c r="DQ159">
        <v>1226929</v>
      </c>
      <c r="DR159">
        <v>1219502</v>
      </c>
      <c r="DS159">
        <v>1237555</v>
      </c>
      <c r="DT159">
        <v>1241312</v>
      </c>
      <c r="DU159">
        <v>1252271</v>
      </c>
      <c r="DV159">
        <v>1252217</v>
      </c>
      <c r="DW159">
        <v>1255742</v>
      </c>
      <c r="DX159">
        <v>1248300</v>
      </c>
      <c r="DY159">
        <v>1142772</v>
      </c>
      <c r="DZ159">
        <v>1231708</v>
      </c>
      <c r="EA159">
        <v>1239546</v>
      </c>
      <c r="EB159">
        <v>1257212</v>
      </c>
      <c r="EC159">
        <v>1276505</v>
      </c>
      <c r="ED159">
        <v>1304803</v>
      </c>
      <c r="EE159">
        <v>1328777</v>
      </c>
      <c r="EF159">
        <v>1315372</v>
      </c>
      <c r="EG159">
        <v>1328083</v>
      </c>
      <c r="EH159">
        <v>1338188</v>
      </c>
      <c r="EI159">
        <v>1325884</v>
      </c>
      <c r="EJ159">
        <v>1338012</v>
      </c>
      <c r="EK159">
        <v>1326683</v>
      </c>
      <c r="EL159">
        <v>1326340</v>
      </c>
      <c r="EM159">
        <v>1326996</v>
      </c>
    </row>
    <row r="160" spans="1:143" x14ac:dyDescent="0.3">
      <c r="A160" t="s">
        <v>344</v>
      </c>
      <c r="B160" t="s">
        <v>132</v>
      </c>
      <c r="C160" t="s">
        <v>357</v>
      </c>
      <c r="D160" t="s">
        <v>133</v>
      </c>
      <c r="E160" t="s">
        <v>358</v>
      </c>
      <c r="F160" t="s">
        <v>343</v>
      </c>
      <c r="G160" t="s">
        <v>413</v>
      </c>
      <c r="H160" t="s">
        <v>135</v>
      </c>
      <c r="I160" t="s">
        <v>360</v>
      </c>
      <c r="J160" t="s">
        <v>135</v>
      </c>
      <c r="K160" t="s">
        <v>360</v>
      </c>
      <c r="L160" t="s">
        <v>136</v>
      </c>
      <c r="M160" t="s">
        <v>361</v>
      </c>
      <c r="N160" t="s">
        <v>137</v>
      </c>
      <c r="O160" t="s">
        <v>362</v>
      </c>
      <c r="P160" t="s">
        <v>138</v>
      </c>
      <c r="Q160" t="s">
        <v>363</v>
      </c>
      <c r="R160" t="s">
        <v>137</v>
      </c>
      <c r="S160" t="s">
        <v>362</v>
      </c>
      <c r="T160" t="s">
        <v>139</v>
      </c>
      <c r="U160" t="s">
        <v>364</v>
      </c>
      <c r="V160" t="s">
        <v>148</v>
      </c>
      <c r="W160" t="s">
        <v>370</v>
      </c>
      <c r="X160" t="s">
        <v>141</v>
      </c>
      <c r="Y160" t="s">
        <v>366</v>
      </c>
      <c r="Z160" t="s">
        <v>142</v>
      </c>
      <c r="AA160" t="s">
        <v>367</v>
      </c>
      <c r="AB160">
        <v>410116</v>
      </c>
      <c r="AC160">
        <v>418153</v>
      </c>
      <c r="AD160">
        <v>420904</v>
      </c>
      <c r="AE160">
        <v>426512</v>
      </c>
      <c r="AF160">
        <v>434747</v>
      </c>
      <c r="AG160">
        <v>427887</v>
      </c>
      <c r="AH160">
        <v>435607</v>
      </c>
      <c r="AI160">
        <v>430519</v>
      </c>
      <c r="AJ160">
        <v>441101</v>
      </c>
      <c r="AK160">
        <v>450621</v>
      </c>
      <c r="AL160">
        <v>454309</v>
      </c>
      <c r="AM160">
        <v>467413</v>
      </c>
      <c r="AN160">
        <v>467141</v>
      </c>
      <c r="AO160">
        <v>475970</v>
      </c>
      <c r="AP160">
        <v>475550</v>
      </c>
      <c r="AQ160">
        <v>485231</v>
      </c>
      <c r="AR160">
        <v>491761</v>
      </c>
      <c r="AS160">
        <v>495405</v>
      </c>
      <c r="AT160">
        <v>499516</v>
      </c>
      <c r="AU160">
        <v>513550</v>
      </c>
      <c r="AV160">
        <v>519014</v>
      </c>
      <c r="AW160">
        <v>534167</v>
      </c>
      <c r="AX160">
        <v>542250</v>
      </c>
      <c r="AY160">
        <v>544878</v>
      </c>
      <c r="AZ160">
        <v>545230</v>
      </c>
      <c r="BA160">
        <v>557533</v>
      </c>
      <c r="BB160">
        <v>556029</v>
      </c>
      <c r="BC160">
        <v>567421</v>
      </c>
      <c r="BD160">
        <v>566916</v>
      </c>
      <c r="BE160">
        <v>578552</v>
      </c>
      <c r="BF160">
        <v>578519</v>
      </c>
      <c r="BG160">
        <v>582556</v>
      </c>
      <c r="BH160">
        <v>596503</v>
      </c>
      <c r="BI160">
        <v>592055</v>
      </c>
      <c r="BJ160">
        <v>604809</v>
      </c>
      <c r="BK160">
        <v>609764</v>
      </c>
      <c r="BL160">
        <v>617129</v>
      </c>
      <c r="BM160">
        <v>624526</v>
      </c>
      <c r="BN160">
        <v>633845</v>
      </c>
      <c r="BO160">
        <v>634780</v>
      </c>
      <c r="BP160">
        <v>634372</v>
      </c>
      <c r="BQ160">
        <v>641284</v>
      </c>
      <c r="BR160">
        <v>651966</v>
      </c>
      <c r="BS160">
        <v>661653</v>
      </c>
      <c r="BT160">
        <v>674838</v>
      </c>
      <c r="BU160">
        <v>688404</v>
      </c>
      <c r="BV160">
        <v>697445</v>
      </c>
      <c r="BW160">
        <v>707241</v>
      </c>
      <c r="BX160">
        <v>722972</v>
      </c>
      <c r="BY160">
        <v>732474</v>
      </c>
      <c r="BZ160">
        <v>736575</v>
      </c>
      <c r="CA160">
        <v>755139</v>
      </c>
      <c r="CB160">
        <v>753997</v>
      </c>
      <c r="CC160">
        <v>752730</v>
      </c>
      <c r="CD160">
        <v>762820</v>
      </c>
      <c r="CE160">
        <v>749734</v>
      </c>
      <c r="CF160">
        <v>733921</v>
      </c>
      <c r="CG160">
        <v>735303</v>
      </c>
      <c r="CH160">
        <v>737202</v>
      </c>
      <c r="CI160">
        <v>741832</v>
      </c>
      <c r="CJ160">
        <v>762920</v>
      </c>
      <c r="CK160">
        <v>777437</v>
      </c>
      <c r="CL160">
        <v>794844</v>
      </c>
      <c r="CM160">
        <v>811508</v>
      </c>
      <c r="CN160">
        <v>815385</v>
      </c>
      <c r="CO160">
        <v>822468</v>
      </c>
      <c r="CP160">
        <v>837808</v>
      </c>
      <c r="CQ160">
        <v>822699</v>
      </c>
      <c r="CR160">
        <v>824902</v>
      </c>
      <c r="CS160">
        <v>838979</v>
      </c>
      <c r="CT160">
        <v>832787</v>
      </c>
      <c r="CU160">
        <v>828089</v>
      </c>
      <c r="CV160">
        <v>840894</v>
      </c>
      <c r="CW160">
        <v>842390</v>
      </c>
      <c r="CX160">
        <v>851360</v>
      </c>
      <c r="CY160">
        <v>861528</v>
      </c>
      <c r="CZ160">
        <v>872862</v>
      </c>
      <c r="DA160">
        <v>884569</v>
      </c>
      <c r="DB160">
        <v>892309</v>
      </c>
      <c r="DC160">
        <v>907218</v>
      </c>
      <c r="DD160">
        <v>928486</v>
      </c>
      <c r="DE160">
        <v>940747</v>
      </c>
      <c r="DF160">
        <v>954298</v>
      </c>
      <c r="DG160">
        <v>964134</v>
      </c>
      <c r="DH160">
        <v>962288</v>
      </c>
      <c r="DI160">
        <v>968169</v>
      </c>
      <c r="DJ160">
        <v>976112</v>
      </c>
      <c r="DK160">
        <v>996071</v>
      </c>
      <c r="DL160">
        <v>1003971</v>
      </c>
      <c r="DM160">
        <v>1026295</v>
      </c>
      <c r="DN160">
        <v>1027502</v>
      </c>
      <c r="DO160">
        <v>1042790</v>
      </c>
      <c r="DP160">
        <v>1053725</v>
      </c>
      <c r="DQ160">
        <v>1072251</v>
      </c>
      <c r="DR160">
        <v>1063101</v>
      </c>
      <c r="DS160">
        <v>1092964</v>
      </c>
      <c r="DT160">
        <v>1108075</v>
      </c>
      <c r="DU160">
        <v>1123083</v>
      </c>
      <c r="DV160">
        <v>1121275</v>
      </c>
      <c r="DW160">
        <v>1136524</v>
      </c>
      <c r="DX160">
        <v>1140779</v>
      </c>
      <c r="DY160">
        <v>1058900</v>
      </c>
      <c r="DZ160">
        <v>1117562</v>
      </c>
      <c r="EA160">
        <v>1152575</v>
      </c>
      <c r="EB160">
        <v>1175591</v>
      </c>
      <c r="EC160">
        <v>1191064</v>
      </c>
      <c r="ED160">
        <v>1226265</v>
      </c>
      <c r="EE160">
        <v>1270379</v>
      </c>
      <c r="EF160">
        <v>1266063</v>
      </c>
      <c r="EG160">
        <v>1319984</v>
      </c>
      <c r="EH160">
        <v>1356236</v>
      </c>
      <c r="EI160">
        <v>1365845</v>
      </c>
      <c r="EJ160">
        <v>1399183</v>
      </c>
      <c r="EK160">
        <v>1400148</v>
      </c>
      <c r="EL160">
        <v>1420350</v>
      </c>
      <c r="EM160">
        <v>1427990</v>
      </c>
    </row>
    <row r="161" spans="1:143" x14ac:dyDescent="0.3">
      <c r="A161" t="s">
        <v>345</v>
      </c>
      <c r="B161" t="s">
        <v>132</v>
      </c>
      <c r="C161" t="s">
        <v>357</v>
      </c>
      <c r="D161" t="s">
        <v>133</v>
      </c>
      <c r="E161" t="s">
        <v>358</v>
      </c>
      <c r="F161" t="s">
        <v>343</v>
      </c>
      <c r="G161" t="s">
        <v>413</v>
      </c>
      <c r="H161" t="s">
        <v>135</v>
      </c>
      <c r="I161" t="s">
        <v>360</v>
      </c>
      <c r="J161" t="s">
        <v>135</v>
      </c>
      <c r="K161" t="s">
        <v>360</v>
      </c>
      <c r="L161" t="s">
        <v>136</v>
      </c>
      <c r="M161" t="s">
        <v>361</v>
      </c>
      <c r="N161" t="s">
        <v>137</v>
      </c>
      <c r="O161" t="s">
        <v>362</v>
      </c>
      <c r="P161" t="s">
        <v>144</v>
      </c>
      <c r="Q161" t="s">
        <v>368</v>
      </c>
      <c r="R161" t="s">
        <v>137</v>
      </c>
      <c r="S161" t="s">
        <v>362</v>
      </c>
      <c r="T161" t="s">
        <v>139</v>
      </c>
      <c r="U161" t="s">
        <v>364</v>
      </c>
      <c r="V161" t="s">
        <v>140</v>
      </c>
      <c r="W161" t="s">
        <v>365</v>
      </c>
      <c r="X161" t="s">
        <v>141</v>
      </c>
      <c r="Y161" t="s">
        <v>366</v>
      </c>
      <c r="Z161" t="s">
        <v>142</v>
      </c>
      <c r="AA161" t="s">
        <v>367</v>
      </c>
      <c r="AB161">
        <v>99286</v>
      </c>
      <c r="AC161">
        <v>99226</v>
      </c>
      <c r="AD161">
        <v>99836</v>
      </c>
      <c r="AE161">
        <v>102336</v>
      </c>
      <c r="AF161">
        <v>103435</v>
      </c>
      <c r="AG161">
        <v>102972</v>
      </c>
      <c r="AH161">
        <v>102988</v>
      </c>
      <c r="AI161">
        <v>105696</v>
      </c>
      <c r="AJ161">
        <v>107342</v>
      </c>
      <c r="AK161">
        <v>110720</v>
      </c>
      <c r="AL161">
        <v>114519</v>
      </c>
      <c r="AM161">
        <v>119649</v>
      </c>
      <c r="AN161">
        <v>119326</v>
      </c>
      <c r="AO161">
        <v>123300</v>
      </c>
      <c r="AP161">
        <v>124959</v>
      </c>
      <c r="AQ161">
        <v>124967</v>
      </c>
      <c r="AR161">
        <v>131152</v>
      </c>
      <c r="AS161">
        <v>129596</v>
      </c>
      <c r="AT161">
        <v>132965</v>
      </c>
      <c r="AU161">
        <v>135070</v>
      </c>
      <c r="AV161">
        <v>140208</v>
      </c>
      <c r="AW161">
        <v>145750</v>
      </c>
      <c r="AX161">
        <v>145664</v>
      </c>
      <c r="AY161">
        <v>147458</v>
      </c>
      <c r="AZ161">
        <v>142908</v>
      </c>
      <c r="BA161">
        <v>143121</v>
      </c>
      <c r="BB161">
        <v>142748</v>
      </c>
      <c r="BC161">
        <v>147235</v>
      </c>
      <c r="BD161">
        <v>146251</v>
      </c>
      <c r="BE161">
        <v>151203</v>
      </c>
      <c r="BF161">
        <v>151727</v>
      </c>
      <c r="BG161">
        <v>154232</v>
      </c>
      <c r="BH161">
        <v>156906</v>
      </c>
      <c r="BI161">
        <v>153837</v>
      </c>
      <c r="BJ161">
        <v>159438</v>
      </c>
      <c r="BK161">
        <v>155634</v>
      </c>
      <c r="BL161">
        <v>160434</v>
      </c>
      <c r="BM161">
        <v>164757</v>
      </c>
      <c r="BN161">
        <v>164364</v>
      </c>
      <c r="BO161">
        <v>166107</v>
      </c>
      <c r="BP161">
        <v>164691</v>
      </c>
      <c r="BQ161">
        <v>167247</v>
      </c>
      <c r="BR161">
        <v>170690</v>
      </c>
      <c r="BS161">
        <v>172414</v>
      </c>
      <c r="BT161">
        <v>177443</v>
      </c>
      <c r="BU161">
        <v>181279</v>
      </c>
      <c r="BV161">
        <v>184574</v>
      </c>
      <c r="BW161">
        <v>184382</v>
      </c>
      <c r="BX161">
        <v>186357</v>
      </c>
      <c r="BY161">
        <v>187396</v>
      </c>
      <c r="BZ161">
        <v>189004</v>
      </c>
      <c r="CA161">
        <v>196293</v>
      </c>
      <c r="CB161">
        <v>188344</v>
      </c>
      <c r="CC161">
        <v>187986</v>
      </c>
      <c r="CD161">
        <v>185946</v>
      </c>
      <c r="CE161">
        <v>164683</v>
      </c>
      <c r="CF161">
        <v>143081</v>
      </c>
      <c r="CG161">
        <v>138940</v>
      </c>
      <c r="CH161">
        <v>140085</v>
      </c>
      <c r="CI161">
        <v>136630</v>
      </c>
      <c r="CJ161">
        <v>159644</v>
      </c>
      <c r="CK161">
        <v>167561</v>
      </c>
      <c r="CL161">
        <v>171565</v>
      </c>
      <c r="CM161">
        <v>178255</v>
      </c>
      <c r="CN161">
        <v>183714</v>
      </c>
      <c r="CO161">
        <v>178493</v>
      </c>
      <c r="CP161">
        <v>179268</v>
      </c>
      <c r="CQ161">
        <v>175060</v>
      </c>
      <c r="CR161">
        <v>169575</v>
      </c>
      <c r="CS161">
        <v>169845</v>
      </c>
      <c r="CT161">
        <v>169436</v>
      </c>
      <c r="CU161">
        <v>159946</v>
      </c>
      <c r="CV161">
        <v>163830</v>
      </c>
      <c r="CW161">
        <v>160689</v>
      </c>
      <c r="CX161">
        <v>159830</v>
      </c>
      <c r="CY161">
        <v>160660</v>
      </c>
      <c r="CZ161">
        <v>159041</v>
      </c>
      <c r="DA161">
        <v>160037</v>
      </c>
      <c r="DB161">
        <v>158150</v>
      </c>
      <c r="DC161">
        <v>161663</v>
      </c>
      <c r="DD161">
        <v>160324</v>
      </c>
      <c r="DE161">
        <v>169524</v>
      </c>
      <c r="DF161">
        <v>170634</v>
      </c>
      <c r="DG161">
        <v>172063</v>
      </c>
      <c r="DH161">
        <v>171023</v>
      </c>
      <c r="DI161">
        <v>167309</v>
      </c>
      <c r="DJ161">
        <v>167771</v>
      </c>
      <c r="DK161">
        <v>167338</v>
      </c>
      <c r="DL161">
        <v>171850</v>
      </c>
      <c r="DM161">
        <v>173981</v>
      </c>
      <c r="DN161">
        <v>176440</v>
      </c>
      <c r="DO161">
        <v>178362</v>
      </c>
      <c r="DP161">
        <v>180517</v>
      </c>
      <c r="DQ161">
        <v>179566</v>
      </c>
      <c r="DR161">
        <v>177885</v>
      </c>
      <c r="DS161">
        <v>179816</v>
      </c>
      <c r="DT161">
        <v>177000</v>
      </c>
      <c r="DU161">
        <v>179046</v>
      </c>
      <c r="DV161">
        <v>177142</v>
      </c>
      <c r="DW161">
        <v>171642</v>
      </c>
      <c r="DX161">
        <v>177169</v>
      </c>
      <c r="DY161">
        <v>132729</v>
      </c>
      <c r="DZ161">
        <v>172210</v>
      </c>
      <c r="EA161">
        <v>178954</v>
      </c>
      <c r="EB161">
        <v>191043</v>
      </c>
      <c r="EC161">
        <v>190963</v>
      </c>
      <c r="ED161">
        <v>194925</v>
      </c>
      <c r="EE161">
        <v>200076</v>
      </c>
      <c r="EF161">
        <v>195991</v>
      </c>
      <c r="EG161">
        <v>198867</v>
      </c>
      <c r="EH161">
        <v>203258</v>
      </c>
      <c r="EI161">
        <v>198882</v>
      </c>
      <c r="EJ161">
        <v>192537</v>
      </c>
      <c r="EK161">
        <v>189231</v>
      </c>
      <c r="EL161">
        <v>186973</v>
      </c>
      <c r="EM161">
        <v>184347</v>
      </c>
    </row>
    <row r="162" spans="1:143" x14ac:dyDescent="0.3">
      <c r="A162" t="s">
        <v>346</v>
      </c>
      <c r="B162" t="s">
        <v>132</v>
      </c>
      <c r="C162" t="s">
        <v>357</v>
      </c>
      <c r="D162" t="s">
        <v>133</v>
      </c>
      <c r="E162" t="s">
        <v>358</v>
      </c>
      <c r="F162" t="s">
        <v>343</v>
      </c>
      <c r="G162" t="s">
        <v>413</v>
      </c>
      <c r="H162" t="s">
        <v>135</v>
      </c>
      <c r="I162" t="s">
        <v>360</v>
      </c>
      <c r="J162" t="s">
        <v>135</v>
      </c>
      <c r="K162" t="s">
        <v>360</v>
      </c>
      <c r="L162" t="s">
        <v>136</v>
      </c>
      <c r="M162" t="s">
        <v>361</v>
      </c>
      <c r="N162" t="s">
        <v>137</v>
      </c>
      <c r="O162" t="s">
        <v>362</v>
      </c>
      <c r="P162" t="s">
        <v>144</v>
      </c>
      <c r="Q162" t="s">
        <v>368</v>
      </c>
      <c r="R162" t="s">
        <v>137</v>
      </c>
      <c r="S162" t="s">
        <v>362</v>
      </c>
      <c r="T162" t="s">
        <v>139</v>
      </c>
      <c r="U162" t="s">
        <v>364</v>
      </c>
      <c r="V162" t="s">
        <v>148</v>
      </c>
      <c r="W162" t="s">
        <v>370</v>
      </c>
      <c r="X162" t="s">
        <v>141</v>
      </c>
      <c r="Y162" t="s">
        <v>366</v>
      </c>
      <c r="Z162" t="s">
        <v>142</v>
      </c>
      <c r="AA162" t="s">
        <v>367</v>
      </c>
      <c r="AB162">
        <v>91260</v>
      </c>
      <c r="AC162">
        <v>94453</v>
      </c>
      <c r="AD162">
        <v>94536</v>
      </c>
      <c r="AE162">
        <v>95787</v>
      </c>
      <c r="AF162">
        <v>96656</v>
      </c>
      <c r="AG162">
        <v>90751</v>
      </c>
      <c r="AH162">
        <v>95461</v>
      </c>
      <c r="AI162">
        <v>92925</v>
      </c>
      <c r="AJ162">
        <v>94351</v>
      </c>
      <c r="AK162">
        <v>99497</v>
      </c>
      <c r="AL162">
        <v>100858</v>
      </c>
      <c r="AM162">
        <v>106038</v>
      </c>
      <c r="AN162">
        <v>105521</v>
      </c>
      <c r="AO162">
        <v>108227</v>
      </c>
      <c r="AP162">
        <v>106589</v>
      </c>
      <c r="AQ162">
        <v>107367</v>
      </c>
      <c r="AR162">
        <v>108865</v>
      </c>
      <c r="AS162">
        <v>109103</v>
      </c>
      <c r="AT162">
        <v>111518</v>
      </c>
      <c r="AU162">
        <v>115095</v>
      </c>
      <c r="AV162">
        <v>118594</v>
      </c>
      <c r="AW162">
        <v>121223</v>
      </c>
      <c r="AX162">
        <v>122849</v>
      </c>
      <c r="AY162">
        <v>122281</v>
      </c>
      <c r="AZ162">
        <v>120700</v>
      </c>
      <c r="BA162">
        <v>119838</v>
      </c>
      <c r="BB162">
        <v>118345</v>
      </c>
      <c r="BC162">
        <v>122586</v>
      </c>
      <c r="BD162">
        <v>119582</v>
      </c>
      <c r="BE162">
        <v>123932</v>
      </c>
      <c r="BF162">
        <v>120472</v>
      </c>
      <c r="BG162">
        <v>121751</v>
      </c>
      <c r="BH162">
        <v>124460</v>
      </c>
      <c r="BI162">
        <v>120446</v>
      </c>
      <c r="BJ162">
        <v>124605</v>
      </c>
      <c r="BK162">
        <v>121156</v>
      </c>
      <c r="BL162">
        <v>120885</v>
      </c>
      <c r="BM162">
        <v>124287</v>
      </c>
      <c r="BN162">
        <v>123151</v>
      </c>
      <c r="BO162">
        <v>122421</v>
      </c>
      <c r="BP162">
        <v>122475</v>
      </c>
      <c r="BQ162">
        <v>124573</v>
      </c>
      <c r="BR162">
        <v>126589</v>
      </c>
      <c r="BS162">
        <v>127770</v>
      </c>
      <c r="BT162">
        <v>131130</v>
      </c>
      <c r="BU162">
        <v>132932</v>
      </c>
      <c r="BV162">
        <v>134547</v>
      </c>
      <c r="BW162">
        <v>136898</v>
      </c>
      <c r="BX162">
        <v>140998</v>
      </c>
      <c r="BY162">
        <v>141869</v>
      </c>
      <c r="BZ162">
        <v>141347</v>
      </c>
      <c r="CA162">
        <v>147122</v>
      </c>
      <c r="CB162">
        <v>141139</v>
      </c>
      <c r="CC162">
        <v>135705</v>
      </c>
      <c r="CD162">
        <v>135466</v>
      </c>
      <c r="CE162">
        <v>126569</v>
      </c>
      <c r="CF162">
        <v>119398</v>
      </c>
      <c r="CG162">
        <v>114558</v>
      </c>
      <c r="CH162">
        <v>113380</v>
      </c>
      <c r="CI162">
        <v>113040</v>
      </c>
      <c r="CJ162">
        <v>122010</v>
      </c>
      <c r="CK162">
        <v>128623</v>
      </c>
      <c r="CL162">
        <v>134548</v>
      </c>
      <c r="CM162">
        <v>139044</v>
      </c>
      <c r="CN162">
        <v>138502</v>
      </c>
      <c r="CO162">
        <v>134532</v>
      </c>
      <c r="CP162">
        <v>137043</v>
      </c>
      <c r="CQ162">
        <v>133305</v>
      </c>
      <c r="CR162">
        <v>131033</v>
      </c>
      <c r="CS162">
        <v>133901</v>
      </c>
      <c r="CT162">
        <v>132755</v>
      </c>
      <c r="CU162">
        <v>124876</v>
      </c>
      <c r="CV162">
        <v>127655</v>
      </c>
      <c r="CW162">
        <v>125603</v>
      </c>
      <c r="CX162">
        <v>127424</v>
      </c>
      <c r="CY162">
        <v>129110</v>
      </c>
      <c r="CZ162">
        <v>127366</v>
      </c>
      <c r="DA162">
        <v>130386</v>
      </c>
      <c r="DB162">
        <v>130437</v>
      </c>
      <c r="DC162">
        <v>135290</v>
      </c>
      <c r="DD162">
        <v>137691</v>
      </c>
      <c r="DE162">
        <v>146296</v>
      </c>
      <c r="DF162">
        <v>147545</v>
      </c>
      <c r="DG162">
        <v>148270</v>
      </c>
      <c r="DH162">
        <v>145226</v>
      </c>
      <c r="DI162">
        <v>143856</v>
      </c>
      <c r="DJ162">
        <v>144944</v>
      </c>
      <c r="DK162">
        <v>147576</v>
      </c>
      <c r="DL162">
        <v>148712</v>
      </c>
      <c r="DM162">
        <v>151391</v>
      </c>
      <c r="DN162">
        <v>150393</v>
      </c>
      <c r="DO162">
        <v>153803</v>
      </c>
      <c r="DP162">
        <v>155394</v>
      </c>
      <c r="DQ162">
        <v>158200</v>
      </c>
      <c r="DR162">
        <v>156472</v>
      </c>
      <c r="DS162">
        <v>160897</v>
      </c>
      <c r="DT162">
        <v>160956</v>
      </c>
      <c r="DU162">
        <v>164127</v>
      </c>
      <c r="DV162">
        <v>163020</v>
      </c>
      <c r="DW162">
        <v>160582</v>
      </c>
      <c r="DX162">
        <v>163132</v>
      </c>
      <c r="DY162">
        <v>129348</v>
      </c>
      <c r="DZ162">
        <v>158313</v>
      </c>
      <c r="EA162">
        <v>170445</v>
      </c>
      <c r="EB162">
        <v>179111</v>
      </c>
      <c r="EC162">
        <v>171119</v>
      </c>
      <c r="ED162">
        <v>185107</v>
      </c>
      <c r="EE162">
        <v>184680</v>
      </c>
      <c r="EF162">
        <v>191446</v>
      </c>
      <c r="EG162">
        <v>200493</v>
      </c>
      <c r="EH162">
        <v>200202</v>
      </c>
      <c r="EI162">
        <v>206154</v>
      </c>
      <c r="EJ162">
        <v>202534</v>
      </c>
      <c r="EK162">
        <v>205392</v>
      </c>
      <c r="EL162">
        <v>211040</v>
      </c>
      <c r="EM162">
        <v>203699</v>
      </c>
    </row>
    <row r="163" spans="1:143" x14ac:dyDescent="0.3">
      <c r="A163" t="s">
        <v>347</v>
      </c>
      <c r="B163" t="s">
        <v>132</v>
      </c>
      <c r="C163" t="s">
        <v>357</v>
      </c>
      <c r="D163" t="s">
        <v>133</v>
      </c>
      <c r="E163" t="s">
        <v>358</v>
      </c>
      <c r="F163" t="s">
        <v>348</v>
      </c>
      <c r="G163" t="s">
        <v>414</v>
      </c>
      <c r="H163" t="s">
        <v>135</v>
      </c>
      <c r="I163" t="s">
        <v>360</v>
      </c>
      <c r="J163" t="s">
        <v>135</v>
      </c>
      <c r="K163" t="s">
        <v>360</v>
      </c>
      <c r="L163" t="s">
        <v>136</v>
      </c>
      <c r="M163" t="s">
        <v>361</v>
      </c>
      <c r="N163" t="s">
        <v>137</v>
      </c>
      <c r="O163" t="s">
        <v>362</v>
      </c>
      <c r="P163" t="s">
        <v>138</v>
      </c>
      <c r="Q163" t="s">
        <v>363</v>
      </c>
      <c r="R163" t="s">
        <v>137</v>
      </c>
      <c r="S163" t="s">
        <v>362</v>
      </c>
      <c r="T163" t="s">
        <v>139</v>
      </c>
      <c r="U163" t="s">
        <v>364</v>
      </c>
      <c r="V163" t="s">
        <v>140</v>
      </c>
      <c r="W163" t="s">
        <v>365</v>
      </c>
      <c r="X163" t="s">
        <v>141</v>
      </c>
      <c r="Y163" t="s">
        <v>366</v>
      </c>
      <c r="Z163" t="s">
        <v>142</v>
      </c>
      <c r="AA163" t="s">
        <v>367</v>
      </c>
      <c r="AN163">
        <v>161549.1</v>
      </c>
      <c r="AO163">
        <v>159780.9</v>
      </c>
      <c r="AP163">
        <v>157312.29999999999</v>
      </c>
      <c r="AQ163">
        <v>157445.9</v>
      </c>
      <c r="AR163">
        <v>154667.9</v>
      </c>
      <c r="AS163">
        <v>153799.1</v>
      </c>
      <c r="AT163">
        <v>151371.6</v>
      </c>
      <c r="AU163">
        <v>156101.9</v>
      </c>
      <c r="AV163">
        <v>158025.60000000001</v>
      </c>
      <c r="AW163">
        <v>164430.79999999999</v>
      </c>
      <c r="AX163">
        <v>167031.79999999999</v>
      </c>
      <c r="AY163">
        <v>168878.3</v>
      </c>
      <c r="AZ163">
        <v>160669.20000000001</v>
      </c>
      <c r="BA163">
        <v>152492.29999999999</v>
      </c>
      <c r="BB163">
        <v>154448.29999999999</v>
      </c>
      <c r="BC163">
        <v>151954.5</v>
      </c>
      <c r="BD163">
        <v>157625.20000000001</v>
      </c>
      <c r="BE163">
        <v>164416.20000000001</v>
      </c>
      <c r="BF163">
        <v>166545.60000000001</v>
      </c>
      <c r="BG163">
        <v>170152.8</v>
      </c>
      <c r="BH163">
        <v>170205.9</v>
      </c>
      <c r="BI163">
        <v>170857.4</v>
      </c>
      <c r="BJ163">
        <v>175090.9</v>
      </c>
      <c r="BK163">
        <v>180416.3</v>
      </c>
      <c r="BL163">
        <v>185788.9</v>
      </c>
      <c r="BM163">
        <v>189728.7</v>
      </c>
      <c r="BN163">
        <v>192122.3</v>
      </c>
      <c r="BO163">
        <v>195512</v>
      </c>
      <c r="BP163">
        <v>203975.2</v>
      </c>
      <c r="BQ163">
        <v>204644.6</v>
      </c>
      <c r="BR163">
        <v>206969.2</v>
      </c>
      <c r="BS163">
        <v>213719.8</v>
      </c>
      <c r="BT163">
        <v>217069.1</v>
      </c>
      <c r="BU163">
        <v>223238.39999999999</v>
      </c>
      <c r="BV163">
        <v>221264.3</v>
      </c>
      <c r="BW163">
        <v>226211.9</v>
      </c>
      <c r="BX163">
        <v>230396.79999999999</v>
      </c>
      <c r="BY163">
        <v>230144.1</v>
      </c>
      <c r="BZ163">
        <v>231749</v>
      </c>
      <c r="CA163">
        <v>239201.1</v>
      </c>
      <c r="CB163">
        <v>244791.5</v>
      </c>
      <c r="CC163">
        <v>237380.8</v>
      </c>
      <c r="CD163">
        <v>231459.5</v>
      </c>
      <c r="CE163">
        <v>225844.6</v>
      </c>
      <c r="CF163">
        <v>214888.1</v>
      </c>
      <c r="CG163">
        <v>223239.4</v>
      </c>
      <c r="CH163">
        <v>228019.5</v>
      </c>
      <c r="CI163">
        <v>232116</v>
      </c>
      <c r="CJ163">
        <v>229698.9</v>
      </c>
      <c r="CK163">
        <v>238147.8</v>
      </c>
      <c r="CL163">
        <v>244449.4</v>
      </c>
      <c r="CM163">
        <v>250564.4</v>
      </c>
      <c r="CN163">
        <v>258554.1</v>
      </c>
      <c r="CO163">
        <v>263853.8</v>
      </c>
      <c r="CP163">
        <v>271075.90000000002</v>
      </c>
      <c r="CQ163">
        <v>277453.40000000002</v>
      </c>
      <c r="CR163">
        <v>274466.3</v>
      </c>
      <c r="CS163">
        <v>279622.3</v>
      </c>
      <c r="CT163">
        <v>284474.40000000002</v>
      </c>
      <c r="CU163">
        <v>287919.90000000002</v>
      </c>
      <c r="CV163">
        <v>295075</v>
      </c>
      <c r="CW163">
        <v>304417.5</v>
      </c>
      <c r="CX163">
        <v>309114.5</v>
      </c>
      <c r="CY163">
        <v>309074.09999999998</v>
      </c>
      <c r="CZ163">
        <v>319197.5</v>
      </c>
      <c r="DA163">
        <v>314927.3</v>
      </c>
      <c r="DB163">
        <v>322352.90000000002</v>
      </c>
      <c r="DC163">
        <v>325750.7</v>
      </c>
      <c r="DD163">
        <v>331230.5</v>
      </c>
      <c r="DE163">
        <v>336003.1</v>
      </c>
      <c r="DF163">
        <v>341222.3</v>
      </c>
      <c r="DG163">
        <v>345258.6</v>
      </c>
      <c r="DH163">
        <v>346144.7</v>
      </c>
      <c r="DI163">
        <v>351782</v>
      </c>
      <c r="DJ163">
        <v>339700.9</v>
      </c>
      <c r="DK163">
        <v>359876.1</v>
      </c>
      <c r="DL163">
        <v>366295.9</v>
      </c>
      <c r="DM163">
        <v>374330.4</v>
      </c>
      <c r="DN163">
        <v>380348.5</v>
      </c>
      <c r="DO163">
        <v>387480.3</v>
      </c>
      <c r="DP163">
        <v>392919.4</v>
      </c>
      <c r="DQ163">
        <v>395100.2</v>
      </c>
      <c r="DR163">
        <v>392248.1</v>
      </c>
      <c r="DS163">
        <v>379590.7</v>
      </c>
      <c r="DT163">
        <v>385579.3</v>
      </c>
      <c r="DU163">
        <v>393018.6</v>
      </c>
      <c r="DV163">
        <v>395242.6</v>
      </c>
      <c r="DW163">
        <v>400562.2</v>
      </c>
      <c r="DX163">
        <v>400612.2</v>
      </c>
      <c r="DY163">
        <v>354075.9</v>
      </c>
      <c r="DZ163">
        <v>412015.2</v>
      </c>
      <c r="EA163">
        <v>419708.7</v>
      </c>
      <c r="EB163">
        <v>430009.9</v>
      </c>
      <c r="EC163">
        <v>439745.9</v>
      </c>
      <c r="ED163">
        <v>457459.7</v>
      </c>
      <c r="EE163">
        <v>464852.7</v>
      </c>
      <c r="EF163">
        <v>466932</v>
      </c>
      <c r="EG163">
        <v>475502.4</v>
      </c>
      <c r="EH163">
        <v>476045.2</v>
      </c>
      <c r="EI163">
        <v>480693.1</v>
      </c>
      <c r="EJ163">
        <v>477467.9</v>
      </c>
      <c r="EK163">
        <v>493090.5</v>
      </c>
      <c r="EL163">
        <v>494713.8</v>
      </c>
      <c r="EM163">
        <v>499536.3</v>
      </c>
    </row>
    <row r="164" spans="1:143" x14ac:dyDescent="0.3">
      <c r="A164" t="s">
        <v>349</v>
      </c>
      <c r="B164" t="s">
        <v>132</v>
      </c>
      <c r="C164" t="s">
        <v>357</v>
      </c>
      <c r="D164" t="s">
        <v>133</v>
      </c>
      <c r="E164" t="s">
        <v>358</v>
      </c>
      <c r="F164" t="s">
        <v>348</v>
      </c>
      <c r="G164" t="s">
        <v>414</v>
      </c>
      <c r="H164" t="s">
        <v>135</v>
      </c>
      <c r="I164" t="s">
        <v>360</v>
      </c>
      <c r="J164" t="s">
        <v>135</v>
      </c>
      <c r="K164" t="s">
        <v>360</v>
      </c>
      <c r="L164" t="s">
        <v>136</v>
      </c>
      <c r="M164" t="s">
        <v>361</v>
      </c>
      <c r="N164" t="s">
        <v>137</v>
      </c>
      <c r="O164" t="s">
        <v>362</v>
      </c>
      <c r="P164" t="s">
        <v>138</v>
      </c>
      <c r="Q164" t="s">
        <v>363</v>
      </c>
      <c r="R164" t="s">
        <v>137</v>
      </c>
      <c r="S164" t="s">
        <v>362</v>
      </c>
      <c r="T164" t="s">
        <v>139</v>
      </c>
      <c r="U164" t="s">
        <v>364</v>
      </c>
      <c r="V164" t="s">
        <v>148</v>
      </c>
      <c r="W164" t="s">
        <v>370</v>
      </c>
      <c r="X164" t="s">
        <v>141</v>
      </c>
      <c r="Y164" t="s">
        <v>366</v>
      </c>
      <c r="Z164" t="s">
        <v>142</v>
      </c>
      <c r="AA164" t="s">
        <v>367</v>
      </c>
      <c r="AN164">
        <v>14386.4</v>
      </c>
      <c r="AO164">
        <v>15613.2</v>
      </c>
      <c r="AP164">
        <v>17330.7</v>
      </c>
      <c r="AQ164">
        <v>18932</v>
      </c>
      <c r="AR164">
        <v>20520.400000000001</v>
      </c>
      <c r="AS164">
        <v>23101.7</v>
      </c>
      <c r="AT164">
        <v>25415.4</v>
      </c>
      <c r="AU164">
        <v>28953.4</v>
      </c>
      <c r="AV164">
        <v>33860.5</v>
      </c>
      <c r="AW164">
        <v>37332.9</v>
      </c>
      <c r="AX164">
        <v>39823.800000000003</v>
      </c>
      <c r="AY164">
        <v>42623.1</v>
      </c>
      <c r="AZ164">
        <v>45642.2</v>
      </c>
      <c r="BA164">
        <v>52992.4</v>
      </c>
      <c r="BB164">
        <v>58895.3</v>
      </c>
      <c r="BC164">
        <v>63188.5</v>
      </c>
      <c r="BD164">
        <v>70589.8</v>
      </c>
      <c r="BE164">
        <v>76611.199999999997</v>
      </c>
      <c r="BF164">
        <v>83098.100000000006</v>
      </c>
      <c r="BG164">
        <v>89651.6</v>
      </c>
      <c r="BH164">
        <v>96703.5</v>
      </c>
      <c r="BI164">
        <v>100541.1</v>
      </c>
      <c r="BJ164">
        <v>105726.6</v>
      </c>
      <c r="BK164">
        <v>111270.9</v>
      </c>
      <c r="BL164">
        <v>118881.5</v>
      </c>
      <c r="BM164">
        <v>124237.7</v>
      </c>
      <c r="BN164">
        <v>130172.1</v>
      </c>
      <c r="BO164">
        <v>136796.5</v>
      </c>
      <c r="BP164">
        <v>141515.20000000001</v>
      </c>
      <c r="BQ164">
        <v>145475.5</v>
      </c>
      <c r="BR164">
        <v>150308.9</v>
      </c>
      <c r="BS164">
        <v>157583.6</v>
      </c>
      <c r="BT164">
        <v>159217.9</v>
      </c>
      <c r="BU164">
        <v>173033.8</v>
      </c>
      <c r="BV164">
        <v>178647.1</v>
      </c>
      <c r="BW164">
        <v>185885.1</v>
      </c>
      <c r="BX164">
        <v>190658.5</v>
      </c>
      <c r="BY164">
        <v>192533</v>
      </c>
      <c r="BZ164">
        <v>198199.9</v>
      </c>
      <c r="CA164">
        <v>206118.8</v>
      </c>
      <c r="CB164">
        <v>219016.5</v>
      </c>
      <c r="CC164">
        <v>226155.5</v>
      </c>
      <c r="CD164">
        <v>225299.4</v>
      </c>
      <c r="CE164">
        <v>223141.3</v>
      </c>
      <c r="CF164">
        <v>213684.1</v>
      </c>
      <c r="CG164">
        <v>221257.3</v>
      </c>
      <c r="CH164">
        <v>227177.9</v>
      </c>
      <c r="CI164">
        <v>236143.9</v>
      </c>
      <c r="CJ164">
        <v>241860.3</v>
      </c>
      <c r="CK164">
        <v>251987.20000000001</v>
      </c>
      <c r="CL164">
        <v>261537.1</v>
      </c>
      <c r="CM164">
        <v>272176.5</v>
      </c>
      <c r="CN164">
        <v>291234.90000000002</v>
      </c>
      <c r="CO164">
        <v>301699.90000000002</v>
      </c>
      <c r="CP164">
        <v>314047.3</v>
      </c>
      <c r="CQ164">
        <v>330164.2</v>
      </c>
      <c r="CR164">
        <v>332156.90000000002</v>
      </c>
      <c r="CS164">
        <v>346419.9</v>
      </c>
      <c r="CT164">
        <v>353506.5</v>
      </c>
      <c r="CU164">
        <v>365136.6</v>
      </c>
      <c r="CV164">
        <v>374771.3</v>
      </c>
      <c r="CW164">
        <v>396079.7</v>
      </c>
      <c r="CX164">
        <v>411381.1</v>
      </c>
      <c r="CY164">
        <v>416807.2</v>
      </c>
      <c r="CZ164">
        <v>442816.5</v>
      </c>
      <c r="DA164">
        <v>442421.7</v>
      </c>
      <c r="DB164">
        <v>461609.2</v>
      </c>
      <c r="DC164">
        <v>471774.4</v>
      </c>
      <c r="DD164">
        <v>490292.5</v>
      </c>
      <c r="DE164">
        <v>509260.6</v>
      </c>
      <c r="DF164">
        <v>527535.19999999995</v>
      </c>
      <c r="DG164">
        <v>545932.30000000005</v>
      </c>
      <c r="DH164">
        <v>556441.5</v>
      </c>
      <c r="DI164">
        <v>574103.6</v>
      </c>
      <c r="DJ164">
        <v>561417.5</v>
      </c>
      <c r="DK164">
        <v>624967.80000000005</v>
      </c>
      <c r="DL164">
        <v>646436.30000000005</v>
      </c>
      <c r="DM164">
        <v>671560.2</v>
      </c>
      <c r="DN164">
        <v>708363</v>
      </c>
      <c r="DO164">
        <v>753450</v>
      </c>
      <c r="DP164">
        <v>785907</v>
      </c>
      <c r="DQ164">
        <v>818834.1</v>
      </c>
      <c r="DR164">
        <v>886847.5</v>
      </c>
      <c r="DS164">
        <v>880402.3</v>
      </c>
      <c r="DT164">
        <v>925812.9</v>
      </c>
      <c r="DU164">
        <v>954363.2</v>
      </c>
      <c r="DV164">
        <v>986431</v>
      </c>
      <c r="DW164">
        <v>1021343.3</v>
      </c>
      <c r="DX164">
        <v>1064320.6000000001</v>
      </c>
      <c r="DY164">
        <v>961306.7</v>
      </c>
      <c r="DZ164">
        <v>1184752.8</v>
      </c>
      <c r="EA164">
        <v>1277637.5</v>
      </c>
      <c r="EB164">
        <v>1370781.9</v>
      </c>
      <c r="EC164">
        <v>1474410</v>
      </c>
      <c r="ED164">
        <v>1668023.9</v>
      </c>
      <c r="EE164">
        <v>1975328.9</v>
      </c>
      <c r="EF164">
        <v>2486296.7999999998</v>
      </c>
      <c r="EG164">
        <v>3175603</v>
      </c>
      <c r="EH164">
        <v>3664263</v>
      </c>
      <c r="EI164">
        <v>4110624</v>
      </c>
      <c r="EJ164">
        <v>4651415</v>
      </c>
      <c r="EK164">
        <v>5137096.4000000004</v>
      </c>
      <c r="EL164">
        <v>6458798.2999999998</v>
      </c>
      <c r="EM164">
        <v>7005223.2000000002</v>
      </c>
    </row>
    <row r="165" spans="1:143" x14ac:dyDescent="0.3">
      <c r="A165" t="s">
        <v>350</v>
      </c>
      <c r="B165" t="s">
        <v>132</v>
      </c>
      <c r="C165" t="s">
        <v>357</v>
      </c>
      <c r="D165" t="s">
        <v>133</v>
      </c>
      <c r="E165" t="s">
        <v>358</v>
      </c>
      <c r="F165" t="s">
        <v>348</v>
      </c>
      <c r="G165" t="s">
        <v>414</v>
      </c>
      <c r="H165" t="s">
        <v>135</v>
      </c>
      <c r="I165" t="s">
        <v>360</v>
      </c>
      <c r="J165" t="s">
        <v>135</v>
      </c>
      <c r="K165" t="s">
        <v>360</v>
      </c>
      <c r="L165" t="s">
        <v>136</v>
      </c>
      <c r="M165" t="s">
        <v>361</v>
      </c>
      <c r="N165" t="s">
        <v>137</v>
      </c>
      <c r="O165" t="s">
        <v>362</v>
      </c>
      <c r="P165" t="s">
        <v>144</v>
      </c>
      <c r="Q165" t="s">
        <v>368</v>
      </c>
      <c r="R165" t="s">
        <v>137</v>
      </c>
      <c r="S165" t="s">
        <v>362</v>
      </c>
      <c r="T165" t="s">
        <v>139</v>
      </c>
      <c r="U165" t="s">
        <v>364</v>
      </c>
      <c r="V165" t="s">
        <v>140</v>
      </c>
      <c r="W165" t="s">
        <v>365</v>
      </c>
      <c r="X165" t="s">
        <v>141</v>
      </c>
      <c r="Y165" t="s">
        <v>366</v>
      </c>
      <c r="Z165" t="s">
        <v>142</v>
      </c>
      <c r="AA165" t="s">
        <v>367</v>
      </c>
      <c r="AN165">
        <v>27963.599999999999</v>
      </c>
      <c r="AO165">
        <v>27134.5</v>
      </c>
      <c r="AP165">
        <v>26645.9</v>
      </c>
      <c r="AQ165">
        <v>26213.1</v>
      </c>
      <c r="AR165">
        <v>25512.5</v>
      </c>
      <c r="AS165">
        <v>25681.8</v>
      </c>
      <c r="AT165">
        <v>25225.1</v>
      </c>
      <c r="AU165">
        <v>25461.9</v>
      </c>
      <c r="AV165">
        <v>26334.7</v>
      </c>
      <c r="AW165">
        <v>27510.2</v>
      </c>
      <c r="AX165">
        <v>28004.2</v>
      </c>
      <c r="AY165">
        <v>28099.9</v>
      </c>
      <c r="AZ165">
        <v>26465</v>
      </c>
      <c r="BA165">
        <v>24715.9</v>
      </c>
      <c r="BB165">
        <v>24937</v>
      </c>
      <c r="BC165">
        <v>23983.8</v>
      </c>
      <c r="BD165">
        <v>25297</v>
      </c>
      <c r="BE165">
        <v>26674.1</v>
      </c>
      <c r="BF165">
        <v>26004.9</v>
      </c>
      <c r="BG165">
        <v>26485.1</v>
      </c>
      <c r="BH165">
        <v>27600.400000000001</v>
      </c>
      <c r="BI165">
        <v>27402.3</v>
      </c>
      <c r="BJ165">
        <v>29212.9</v>
      </c>
      <c r="BK165">
        <v>30443.7</v>
      </c>
      <c r="BL165">
        <v>31360.5</v>
      </c>
      <c r="BM165">
        <v>32782.9</v>
      </c>
      <c r="BN165">
        <v>32988</v>
      </c>
      <c r="BO165">
        <v>32718.2</v>
      </c>
      <c r="BP165">
        <v>34931.1</v>
      </c>
      <c r="BQ165">
        <v>34564</v>
      </c>
      <c r="BR165">
        <v>35609.5</v>
      </c>
      <c r="BS165">
        <v>37411.599999999999</v>
      </c>
      <c r="BT165">
        <v>37621.800000000003</v>
      </c>
      <c r="BU165">
        <v>39258.6</v>
      </c>
      <c r="BV165">
        <v>39141.1</v>
      </c>
      <c r="BW165">
        <v>40567.300000000003</v>
      </c>
      <c r="BX165">
        <v>40966.1</v>
      </c>
      <c r="BY165">
        <v>41027</v>
      </c>
      <c r="BZ165">
        <v>41506.5</v>
      </c>
      <c r="CA165">
        <v>43842.2</v>
      </c>
      <c r="CB165">
        <v>44224.2</v>
      </c>
      <c r="CC165">
        <v>42772.4</v>
      </c>
      <c r="CD165">
        <v>41497.599999999999</v>
      </c>
      <c r="CE165">
        <v>38454.300000000003</v>
      </c>
      <c r="CF165">
        <v>33503.1</v>
      </c>
      <c r="CG165">
        <v>37844.6</v>
      </c>
      <c r="CH165">
        <v>40418.9</v>
      </c>
      <c r="CI165">
        <v>40775.300000000003</v>
      </c>
      <c r="CJ165">
        <v>37211.199999999997</v>
      </c>
      <c r="CK165">
        <v>40681.9</v>
      </c>
      <c r="CL165">
        <v>42260.6</v>
      </c>
      <c r="CM165">
        <v>46410.9</v>
      </c>
      <c r="CN165">
        <v>47588</v>
      </c>
      <c r="CO165">
        <v>49293.8</v>
      </c>
      <c r="CP165">
        <v>51203.8</v>
      </c>
      <c r="CQ165">
        <v>51737</v>
      </c>
      <c r="CR165">
        <v>49738.3</v>
      </c>
      <c r="CS165">
        <v>50774.1</v>
      </c>
      <c r="CT165">
        <v>51535.8</v>
      </c>
      <c r="CU165">
        <v>51895.3</v>
      </c>
      <c r="CV165">
        <v>54362.9</v>
      </c>
      <c r="CW165">
        <v>55992.7</v>
      </c>
      <c r="CX165">
        <v>56845.599999999999</v>
      </c>
      <c r="CY165">
        <v>57345.599999999999</v>
      </c>
      <c r="CZ165">
        <v>58342.400000000001</v>
      </c>
      <c r="DA165">
        <v>58741.7</v>
      </c>
      <c r="DB165">
        <v>59952.2</v>
      </c>
      <c r="DC165">
        <v>60104.7</v>
      </c>
      <c r="DD165">
        <v>60145.5</v>
      </c>
      <c r="DE165">
        <v>62066.8</v>
      </c>
      <c r="DF165">
        <v>64499.5</v>
      </c>
      <c r="DG165">
        <v>64307.6</v>
      </c>
      <c r="DH165">
        <v>64511.9</v>
      </c>
      <c r="DI165">
        <v>64982.2</v>
      </c>
      <c r="DJ165">
        <v>62841.7</v>
      </c>
      <c r="DK165">
        <v>68091.5</v>
      </c>
      <c r="DL165">
        <v>68425.2</v>
      </c>
      <c r="DM165">
        <v>70508.399999999994</v>
      </c>
      <c r="DN165">
        <v>71830.3</v>
      </c>
      <c r="DO165">
        <v>74513.100000000006</v>
      </c>
      <c r="DP165">
        <v>73457.8</v>
      </c>
      <c r="DQ165">
        <v>74088.399999999994</v>
      </c>
      <c r="DR165">
        <v>72959.5</v>
      </c>
      <c r="DS165">
        <v>68665.3</v>
      </c>
      <c r="DT165">
        <v>69059.5</v>
      </c>
      <c r="DU165">
        <v>70096.899999999994</v>
      </c>
      <c r="DV165">
        <v>71913.3</v>
      </c>
      <c r="DW165">
        <v>71805.899999999994</v>
      </c>
      <c r="DX165">
        <v>73636.600000000006</v>
      </c>
      <c r="DY165">
        <v>57823.1</v>
      </c>
      <c r="DZ165">
        <v>77940.3</v>
      </c>
      <c r="EA165">
        <v>80594.2</v>
      </c>
      <c r="EB165">
        <v>83445.399999999994</v>
      </c>
      <c r="EC165">
        <v>84522.6</v>
      </c>
      <c r="ED165">
        <v>88311.1</v>
      </c>
      <c r="EE165">
        <v>90784</v>
      </c>
      <c r="EF165">
        <v>91080.2</v>
      </c>
      <c r="EG165">
        <v>90664.5</v>
      </c>
      <c r="EH165">
        <v>89276.6</v>
      </c>
      <c r="EI165">
        <v>89261.9</v>
      </c>
      <c r="EJ165">
        <v>91334.2</v>
      </c>
      <c r="EK165">
        <v>90966.7</v>
      </c>
      <c r="EL165">
        <v>92182.1</v>
      </c>
      <c r="EM165">
        <v>91317.7</v>
      </c>
    </row>
    <row r="166" spans="1:143" x14ac:dyDescent="0.3">
      <c r="A166" t="s">
        <v>351</v>
      </c>
      <c r="B166" t="s">
        <v>132</v>
      </c>
      <c r="C166" t="s">
        <v>357</v>
      </c>
      <c r="D166" t="s">
        <v>133</v>
      </c>
      <c r="E166" t="s">
        <v>358</v>
      </c>
      <c r="F166" t="s">
        <v>348</v>
      </c>
      <c r="G166" t="s">
        <v>414</v>
      </c>
      <c r="H166" t="s">
        <v>135</v>
      </c>
      <c r="I166" t="s">
        <v>360</v>
      </c>
      <c r="J166" t="s">
        <v>135</v>
      </c>
      <c r="K166" t="s">
        <v>360</v>
      </c>
      <c r="L166" t="s">
        <v>136</v>
      </c>
      <c r="M166" t="s">
        <v>361</v>
      </c>
      <c r="N166" t="s">
        <v>137</v>
      </c>
      <c r="O166" t="s">
        <v>362</v>
      </c>
      <c r="P166" t="s">
        <v>144</v>
      </c>
      <c r="Q166" t="s">
        <v>368</v>
      </c>
      <c r="R166" t="s">
        <v>137</v>
      </c>
      <c r="S166" t="s">
        <v>362</v>
      </c>
      <c r="T166" t="s">
        <v>139</v>
      </c>
      <c r="U166" t="s">
        <v>364</v>
      </c>
      <c r="V166" t="s">
        <v>148</v>
      </c>
      <c r="W166" t="s">
        <v>370</v>
      </c>
      <c r="X166" t="s">
        <v>141</v>
      </c>
      <c r="Y166" t="s">
        <v>366</v>
      </c>
      <c r="Z166" t="s">
        <v>142</v>
      </c>
      <c r="AA166" t="s">
        <v>367</v>
      </c>
      <c r="AN166">
        <v>3680</v>
      </c>
      <c r="AO166">
        <v>3824.2</v>
      </c>
      <c r="AP166">
        <v>4142.5</v>
      </c>
      <c r="AQ166">
        <v>4376.6000000000004</v>
      </c>
      <c r="AR166">
        <v>4547.3</v>
      </c>
      <c r="AS166">
        <v>5178.8999999999996</v>
      </c>
      <c r="AT166">
        <v>5449.4</v>
      </c>
      <c r="AU166">
        <v>6295.3</v>
      </c>
      <c r="AV166">
        <v>7135.5</v>
      </c>
      <c r="AW166">
        <v>7968.2</v>
      </c>
      <c r="AX166">
        <v>8336.1</v>
      </c>
      <c r="AY166">
        <v>8639.2999999999993</v>
      </c>
      <c r="AZ166">
        <v>9434.7000000000007</v>
      </c>
      <c r="BA166">
        <v>9999</v>
      </c>
      <c r="BB166">
        <v>11551</v>
      </c>
      <c r="BC166">
        <v>12817.5</v>
      </c>
      <c r="BD166">
        <v>13543.7</v>
      </c>
      <c r="BE166">
        <v>14775.7</v>
      </c>
      <c r="BF166">
        <v>16095.3</v>
      </c>
      <c r="BG166">
        <v>16899.8</v>
      </c>
      <c r="BH166">
        <v>18840</v>
      </c>
      <c r="BI166">
        <v>19881.5</v>
      </c>
      <c r="BJ166">
        <v>20424.7</v>
      </c>
      <c r="BK166">
        <v>21649.1</v>
      </c>
      <c r="BL166">
        <v>23457.1</v>
      </c>
      <c r="BM166">
        <v>24222.6</v>
      </c>
      <c r="BN166">
        <v>25246.6</v>
      </c>
      <c r="BO166">
        <v>25857</v>
      </c>
      <c r="BP166">
        <v>27659.1</v>
      </c>
      <c r="BQ166">
        <v>28177</v>
      </c>
      <c r="BR166">
        <v>28605.599999999999</v>
      </c>
      <c r="BS166">
        <v>30551.200000000001</v>
      </c>
      <c r="BT166">
        <v>30461.7</v>
      </c>
      <c r="BU166">
        <v>33815.4</v>
      </c>
      <c r="BV166">
        <v>35137.800000000003</v>
      </c>
      <c r="BW166">
        <v>36336.300000000003</v>
      </c>
      <c r="BX166">
        <v>37148.199999999997</v>
      </c>
      <c r="BY166">
        <v>36414.199999999997</v>
      </c>
      <c r="BZ166">
        <v>36965.800000000003</v>
      </c>
      <c r="CA166">
        <v>38649.300000000003</v>
      </c>
      <c r="CB166">
        <v>41598.1</v>
      </c>
      <c r="CC166">
        <v>42051.4</v>
      </c>
      <c r="CD166">
        <v>40924.199999999997</v>
      </c>
      <c r="CE166">
        <v>38520.6</v>
      </c>
      <c r="CF166">
        <v>35275.1</v>
      </c>
      <c r="CG166">
        <v>37400.699999999997</v>
      </c>
      <c r="CH166">
        <v>39446.6</v>
      </c>
      <c r="CI166">
        <v>40419.699999999997</v>
      </c>
      <c r="CJ166">
        <v>40333</v>
      </c>
      <c r="CK166">
        <v>43631.3</v>
      </c>
      <c r="CL166">
        <v>44152.7</v>
      </c>
      <c r="CM166">
        <v>47662.9</v>
      </c>
      <c r="CN166">
        <v>53622</v>
      </c>
      <c r="CO166">
        <v>56623.6</v>
      </c>
      <c r="CP166">
        <v>59706.1</v>
      </c>
      <c r="CQ166">
        <v>61140.2</v>
      </c>
      <c r="CR166">
        <v>61146.1</v>
      </c>
      <c r="CS166">
        <v>63304.4</v>
      </c>
      <c r="CT166">
        <v>62626.5</v>
      </c>
      <c r="CU166">
        <v>63330.5</v>
      </c>
      <c r="CV166">
        <v>68994</v>
      </c>
      <c r="CW166">
        <v>72190.2</v>
      </c>
      <c r="CX166">
        <v>76933.7</v>
      </c>
      <c r="CY166">
        <v>78733.5</v>
      </c>
      <c r="CZ166">
        <v>85519.1</v>
      </c>
      <c r="DA166">
        <v>84513.600000000006</v>
      </c>
      <c r="DB166">
        <v>86665.3</v>
      </c>
      <c r="DC166">
        <v>87943.2</v>
      </c>
      <c r="DD166">
        <v>90824.9</v>
      </c>
      <c r="DE166">
        <v>96403.1</v>
      </c>
      <c r="DF166">
        <v>98377.7</v>
      </c>
      <c r="DG166">
        <v>106911.8</v>
      </c>
      <c r="DH166">
        <v>106601</v>
      </c>
      <c r="DI166">
        <v>108008.1</v>
      </c>
      <c r="DJ166">
        <v>100010.6</v>
      </c>
      <c r="DK166">
        <v>121269.9</v>
      </c>
      <c r="DL166">
        <v>127813.8</v>
      </c>
      <c r="DM166">
        <v>130210.3</v>
      </c>
      <c r="DN166">
        <v>138746.5</v>
      </c>
      <c r="DO166">
        <v>154505.29999999999</v>
      </c>
      <c r="DP166">
        <v>161304.4</v>
      </c>
      <c r="DQ166">
        <v>167038.5</v>
      </c>
      <c r="DR166">
        <v>193646.9</v>
      </c>
      <c r="DS166">
        <v>195781.9</v>
      </c>
      <c r="DT166">
        <v>191291.5</v>
      </c>
      <c r="DU166">
        <v>194898.7</v>
      </c>
      <c r="DV166">
        <v>201195.4</v>
      </c>
      <c r="DW166">
        <v>206118.6</v>
      </c>
      <c r="DX166">
        <v>223485.8</v>
      </c>
      <c r="DY166">
        <v>181293.4</v>
      </c>
      <c r="DZ166">
        <v>260541.8</v>
      </c>
      <c r="EA166">
        <v>300934.09999999998</v>
      </c>
      <c r="EB166">
        <v>325651.3</v>
      </c>
      <c r="EC166">
        <v>355466.1</v>
      </c>
      <c r="ED166">
        <v>403923.5</v>
      </c>
      <c r="EE166">
        <v>528583.6</v>
      </c>
      <c r="EF166">
        <v>651903.1</v>
      </c>
      <c r="EG166">
        <v>800936.2</v>
      </c>
      <c r="EH166">
        <v>887337.6</v>
      </c>
      <c r="EI166">
        <v>978723.8</v>
      </c>
      <c r="EJ166">
        <v>1036106.6</v>
      </c>
      <c r="EK166">
        <v>1075340.5</v>
      </c>
      <c r="EL166">
        <v>1452901.3</v>
      </c>
      <c r="EM166">
        <v>1535180.7</v>
      </c>
    </row>
    <row r="167" spans="1:143" x14ac:dyDescent="0.3">
      <c r="A167" t="s">
        <v>352</v>
      </c>
      <c r="B167" t="s">
        <v>132</v>
      </c>
      <c r="C167" t="s">
        <v>357</v>
      </c>
      <c r="D167" t="s">
        <v>133</v>
      </c>
      <c r="E167" t="s">
        <v>358</v>
      </c>
      <c r="F167" t="s">
        <v>353</v>
      </c>
      <c r="G167" t="s">
        <v>415</v>
      </c>
      <c r="H167" t="s">
        <v>135</v>
      </c>
      <c r="I167" t="s">
        <v>360</v>
      </c>
      <c r="J167" t="s">
        <v>135</v>
      </c>
      <c r="K167" t="s">
        <v>360</v>
      </c>
      <c r="L167" t="s">
        <v>136</v>
      </c>
      <c r="M167" t="s">
        <v>361</v>
      </c>
      <c r="N167" t="s">
        <v>137</v>
      </c>
      <c r="O167" t="s">
        <v>362</v>
      </c>
      <c r="P167" t="s">
        <v>138</v>
      </c>
      <c r="Q167" t="s">
        <v>363</v>
      </c>
      <c r="R167" t="s">
        <v>137</v>
      </c>
      <c r="S167" t="s">
        <v>362</v>
      </c>
      <c r="T167" t="s">
        <v>139</v>
      </c>
      <c r="U167" t="s">
        <v>364</v>
      </c>
      <c r="V167" t="s">
        <v>132</v>
      </c>
      <c r="W167" t="s">
        <v>393</v>
      </c>
      <c r="X167" t="s">
        <v>141</v>
      </c>
      <c r="Y167" t="s">
        <v>366</v>
      </c>
      <c r="Z167" t="s">
        <v>142</v>
      </c>
      <c r="AA167" t="s">
        <v>367</v>
      </c>
      <c r="AB167">
        <v>547093.9</v>
      </c>
      <c r="AC167">
        <v>548300.1</v>
      </c>
      <c r="AD167">
        <v>551722.19999999995</v>
      </c>
      <c r="AE167">
        <v>555578.1</v>
      </c>
      <c r="AF167">
        <v>564388.5</v>
      </c>
      <c r="AG167">
        <v>570474.4</v>
      </c>
      <c r="AH167">
        <v>577501.69999999995</v>
      </c>
      <c r="AI167">
        <v>582842.9</v>
      </c>
      <c r="AJ167">
        <v>585557.9</v>
      </c>
      <c r="AK167">
        <v>589402.9</v>
      </c>
      <c r="AL167">
        <v>589939.4</v>
      </c>
      <c r="AM167">
        <v>589982.69999999995</v>
      </c>
      <c r="AN167">
        <v>592128.4</v>
      </c>
      <c r="AO167">
        <v>593634.19999999995</v>
      </c>
      <c r="AP167">
        <v>592493</v>
      </c>
      <c r="AQ167">
        <v>593111.4</v>
      </c>
      <c r="AR167">
        <v>599660.80000000005</v>
      </c>
      <c r="AS167">
        <v>604983.9</v>
      </c>
      <c r="AT167">
        <v>611860.19999999995</v>
      </c>
      <c r="AU167">
        <v>618889.1</v>
      </c>
      <c r="AV167">
        <v>626394.1</v>
      </c>
      <c r="AW167">
        <v>632577.4</v>
      </c>
      <c r="AX167">
        <v>638990.6</v>
      </c>
      <c r="AY167">
        <v>644589.1</v>
      </c>
      <c r="AZ167">
        <v>649405.9</v>
      </c>
      <c r="BA167">
        <v>652845.30000000005</v>
      </c>
      <c r="BB167">
        <v>654485</v>
      </c>
      <c r="BC167">
        <v>659549.1</v>
      </c>
      <c r="BD167">
        <v>668663.5</v>
      </c>
      <c r="BE167">
        <v>677311.3</v>
      </c>
      <c r="BF167">
        <v>682271.1</v>
      </c>
      <c r="BG167">
        <v>687469.2</v>
      </c>
      <c r="BH167">
        <v>693708.4</v>
      </c>
      <c r="BI167">
        <v>697184.3</v>
      </c>
      <c r="BJ167">
        <v>701039.7</v>
      </c>
      <c r="BK167">
        <v>704751</v>
      </c>
      <c r="BL167">
        <v>715714.7</v>
      </c>
      <c r="BM167">
        <v>725244</v>
      </c>
      <c r="BN167">
        <v>736887.1</v>
      </c>
      <c r="BO167">
        <v>744623.3</v>
      </c>
      <c r="BP167">
        <v>752931.5</v>
      </c>
      <c r="BQ167">
        <v>766199.8</v>
      </c>
      <c r="BR167">
        <v>776633.6</v>
      </c>
      <c r="BS167">
        <v>781958.3</v>
      </c>
      <c r="BT167">
        <v>795085.6</v>
      </c>
      <c r="BU167">
        <v>806170</v>
      </c>
      <c r="BV167">
        <v>817900.3</v>
      </c>
      <c r="BW167">
        <v>828647.8</v>
      </c>
      <c r="BX167">
        <v>842734.6</v>
      </c>
      <c r="BY167">
        <v>849379.1</v>
      </c>
      <c r="BZ167">
        <v>859463.3</v>
      </c>
      <c r="CA167">
        <v>871966.7</v>
      </c>
      <c r="CB167">
        <v>875678.7</v>
      </c>
      <c r="CC167">
        <v>886758.1</v>
      </c>
      <c r="CD167">
        <v>888944</v>
      </c>
      <c r="CE167">
        <v>884689</v>
      </c>
      <c r="CF167">
        <v>871155.19999999995</v>
      </c>
      <c r="CG167">
        <v>868561.6</v>
      </c>
      <c r="CH167">
        <v>870376.3</v>
      </c>
      <c r="CI167">
        <v>875385.6</v>
      </c>
      <c r="CJ167">
        <v>885912.1</v>
      </c>
      <c r="CK167">
        <v>892481.8</v>
      </c>
      <c r="CL167">
        <v>900025.9</v>
      </c>
      <c r="CM167">
        <v>908870.1</v>
      </c>
      <c r="CN167">
        <v>917758.8</v>
      </c>
      <c r="CO167">
        <v>922652.6</v>
      </c>
      <c r="CP167">
        <v>925829.9</v>
      </c>
      <c r="CQ167">
        <v>931846.3</v>
      </c>
      <c r="CR167">
        <v>937128.3</v>
      </c>
      <c r="CS167">
        <v>944674.6</v>
      </c>
      <c r="CT167">
        <v>947813.3</v>
      </c>
      <c r="CU167">
        <v>952458.2</v>
      </c>
      <c r="CV167">
        <v>959821.1</v>
      </c>
      <c r="CW167">
        <v>966804.1</v>
      </c>
      <c r="CX167">
        <v>972163.7</v>
      </c>
      <c r="CY167">
        <v>978190.7</v>
      </c>
      <c r="CZ167">
        <v>977131.7</v>
      </c>
      <c r="DA167">
        <v>980990.8</v>
      </c>
      <c r="DB167">
        <v>985677.3</v>
      </c>
      <c r="DC167">
        <v>992704.7</v>
      </c>
      <c r="DD167">
        <v>997182.5</v>
      </c>
      <c r="DE167">
        <v>989952.8</v>
      </c>
      <c r="DF167">
        <v>995004.1</v>
      </c>
      <c r="DG167">
        <v>999618.3</v>
      </c>
      <c r="DH167">
        <v>1002109.3</v>
      </c>
      <c r="DI167">
        <v>1004439.9</v>
      </c>
      <c r="DJ167">
        <v>1003702.9</v>
      </c>
      <c r="DK167">
        <v>1004393.4</v>
      </c>
      <c r="DL167">
        <v>1009006.6</v>
      </c>
      <c r="DM167">
        <v>1014673.9</v>
      </c>
      <c r="DN167">
        <v>1016979.7</v>
      </c>
      <c r="DO167">
        <v>1020583</v>
      </c>
      <c r="DP167">
        <v>1025548</v>
      </c>
      <c r="DQ167">
        <v>1024807.3</v>
      </c>
      <c r="DR167">
        <v>1037092.6</v>
      </c>
      <c r="DS167">
        <v>1040385.5</v>
      </c>
      <c r="DT167">
        <v>1029903.6</v>
      </c>
      <c r="DU167">
        <v>1034687.9</v>
      </c>
      <c r="DV167">
        <v>1036076.7</v>
      </c>
      <c r="DW167">
        <v>1036215.7</v>
      </c>
      <c r="DX167">
        <v>1040065.7</v>
      </c>
      <c r="DY167">
        <v>871143.7</v>
      </c>
      <c r="DZ167">
        <v>986080.3</v>
      </c>
      <c r="EA167">
        <v>1010600.5</v>
      </c>
      <c r="EB167">
        <v>1016677.4</v>
      </c>
      <c r="EC167">
        <v>1030425.2</v>
      </c>
      <c r="ED167">
        <v>1010266.8</v>
      </c>
      <c r="EE167">
        <v>1024008.3</v>
      </c>
      <c r="EF167">
        <v>1039917.9</v>
      </c>
      <c r="EG167">
        <v>1031461</v>
      </c>
      <c r="EH167">
        <v>1050063.1000000001</v>
      </c>
      <c r="EI167">
        <v>1038253.1</v>
      </c>
      <c r="EJ167">
        <v>1041487.8</v>
      </c>
      <c r="EK167">
        <v>1048390.9</v>
      </c>
      <c r="EL167">
        <v>1046380.7</v>
      </c>
      <c r="EM167">
        <v>1046883.7</v>
      </c>
    </row>
    <row r="168" spans="1:143" x14ac:dyDescent="0.3">
      <c r="A168" t="s">
        <v>354</v>
      </c>
      <c r="B168" t="s">
        <v>132</v>
      </c>
      <c r="C168" t="s">
        <v>357</v>
      </c>
      <c r="D168" t="s">
        <v>133</v>
      </c>
      <c r="E168" t="s">
        <v>358</v>
      </c>
      <c r="F168" t="s">
        <v>353</v>
      </c>
      <c r="G168" t="s">
        <v>415</v>
      </c>
      <c r="H168" t="s">
        <v>135</v>
      </c>
      <c r="I168" t="s">
        <v>360</v>
      </c>
      <c r="J168" t="s">
        <v>135</v>
      </c>
      <c r="K168" t="s">
        <v>360</v>
      </c>
      <c r="L168" t="s">
        <v>136</v>
      </c>
      <c r="M168" t="s">
        <v>361</v>
      </c>
      <c r="N168" t="s">
        <v>137</v>
      </c>
      <c r="O168" t="s">
        <v>362</v>
      </c>
      <c r="P168" t="s">
        <v>138</v>
      </c>
      <c r="Q168" t="s">
        <v>363</v>
      </c>
      <c r="R168" t="s">
        <v>137</v>
      </c>
      <c r="S168" t="s">
        <v>362</v>
      </c>
      <c r="T168" t="s">
        <v>139</v>
      </c>
      <c r="U168" t="s">
        <v>364</v>
      </c>
      <c r="V168" t="s">
        <v>148</v>
      </c>
      <c r="W168" t="s">
        <v>370</v>
      </c>
      <c r="X168" t="s">
        <v>141</v>
      </c>
      <c r="Y168" t="s">
        <v>366</v>
      </c>
      <c r="Z168" t="s">
        <v>142</v>
      </c>
      <c r="AA168" t="s">
        <v>367</v>
      </c>
      <c r="AB168">
        <v>136277.20000000001</v>
      </c>
      <c r="AC168">
        <v>140200.29999999999</v>
      </c>
      <c r="AD168">
        <v>146724.9</v>
      </c>
      <c r="AE168">
        <v>151952.4</v>
      </c>
      <c r="AF168">
        <v>154421.20000000001</v>
      </c>
      <c r="AG168">
        <v>160528.29999999999</v>
      </c>
      <c r="AH168">
        <v>164962.79999999999</v>
      </c>
      <c r="AI168">
        <v>169407.6</v>
      </c>
      <c r="AJ168">
        <v>173354.5</v>
      </c>
      <c r="AK168">
        <v>178122.4</v>
      </c>
      <c r="AL168">
        <v>182291.20000000001</v>
      </c>
      <c r="AM168">
        <v>186313.3</v>
      </c>
      <c r="AN168">
        <v>188615</v>
      </c>
      <c r="AO168">
        <v>194159.5</v>
      </c>
      <c r="AP168">
        <v>196288.3</v>
      </c>
      <c r="AQ168">
        <v>199120.7</v>
      </c>
      <c r="AR168">
        <v>204280.1</v>
      </c>
      <c r="AS168">
        <v>208622.7</v>
      </c>
      <c r="AT168">
        <v>215829.9</v>
      </c>
      <c r="AU168">
        <v>222147.8</v>
      </c>
      <c r="AV168">
        <v>228446.1</v>
      </c>
      <c r="AW168">
        <v>237553</v>
      </c>
      <c r="AX168">
        <v>248297.9</v>
      </c>
      <c r="AY168">
        <v>254911</v>
      </c>
      <c r="AZ168">
        <v>260261.4</v>
      </c>
      <c r="BA168">
        <v>265628</v>
      </c>
      <c r="BB168">
        <v>269700.90000000002</v>
      </c>
      <c r="BC168">
        <v>278558.3</v>
      </c>
      <c r="BD168">
        <v>297762.09999999998</v>
      </c>
      <c r="BE168">
        <v>308600.5</v>
      </c>
      <c r="BF168">
        <v>319518.5</v>
      </c>
      <c r="BG168">
        <v>329409.2</v>
      </c>
      <c r="BH168">
        <v>335706</v>
      </c>
      <c r="BI168">
        <v>341366</v>
      </c>
      <c r="BJ168">
        <v>344972.9</v>
      </c>
      <c r="BK168">
        <v>350967.2</v>
      </c>
      <c r="BL168">
        <v>364432</v>
      </c>
      <c r="BM168">
        <v>371562.6</v>
      </c>
      <c r="BN168">
        <v>381113.8</v>
      </c>
      <c r="BO168">
        <v>390652.8</v>
      </c>
      <c r="BP168">
        <v>400666.2</v>
      </c>
      <c r="BQ168">
        <v>412638.4</v>
      </c>
      <c r="BR168">
        <v>421048</v>
      </c>
      <c r="BS168">
        <v>432633.8</v>
      </c>
      <c r="BT168">
        <v>440628.9</v>
      </c>
      <c r="BU168">
        <v>458305.6</v>
      </c>
      <c r="BV168">
        <v>474075.1</v>
      </c>
      <c r="BW168">
        <v>487251.3</v>
      </c>
      <c r="BX168">
        <v>512145.9</v>
      </c>
      <c r="BY168">
        <v>521359.2</v>
      </c>
      <c r="BZ168">
        <v>533665.30000000005</v>
      </c>
      <c r="CA168">
        <v>554319.4</v>
      </c>
      <c r="CB168">
        <v>572885.30000000005</v>
      </c>
      <c r="CC168">
        <v>587978.30000000005</v>
      </c>
      <c r="CD168">
        <v>606535</v>
      </c>
      <c r="CE168">
        <v>610522.30000000005</v>
      </c>
      <c r="CF168">
        <v>625279.30000000005</v>
      </c>
      <c r="CG168">
        <v>634655.9</v>
      </c>
      <c r="CH168">
        <v>645683.5</v>
      </c>
      <c r="CI168">
        <v>658886.69999999995</v>
      </c>
      <c r="CJ168">
        <v>680705.1</v>
      </c>
      <c r="CK168">
        <v>698698.8</v>
      </c>
      <c r="CL168">
        <v>702869.6</v>
      </c>
      <c r="CM168">
        <v>719311.7</v>
      </c>
      <c r="CN168">
        <v>734634.2</v>
      </c>
      <c r="CO168">
        <v>750640.3</v>
      </c>
      <c r="CP168">
        <v>768331.2</v>
      </c>
      <c r="CQ168">
        <v>781512.3</v>
      </c>
      <c r="CR168">
        <v>790971.9</v>
      </c>
      <c r="CS168">
        <v>806275.3</v>
      </c>
      <c r="CT168">
        <v>813379.2</v>
      </c>
      <c r="CU168">
        <v>825861.6</v>
      </c>
      <c r="CV168">
        <v>851477.5</v>
      </c>
      <c r="CW168">
        <v>868661.1</v>
      </c>
      <c r="CX168">
        <v>883214.7</v>
      </c>
      <c r="CY168">
        <v>899008</v>
      </c>
      <c r="CZ168">
        <v>917622</v>
      </c>
      <c r="DA168">
        <v>925625.8</v>
      </c>
      <c r="DB168">
        <v>941347.1</v>
      </c>
      <c r="DC168">
        <v>954196.2</v>
      </c>
      <c r="DD168">
        <v>975846.7</v>
      </c>
      <c r="DE168">
        <v>987385.2</v>
      </c>
      <c r="DF168">
        <v>1001173.1</v>
      </c>
      <c r="DG168">
        <v>1017352.5</v>
      </c>
      <c r="DH168">
        <v>1046959.4</v>
      </c>
      <c r="DI168">
        <v>1069763.1000000001</v>
      </c>
      <c r="DJ168">
        <v>1082217</v>
      </c>
      <c r="DK168">
        <v>1089901.1000000001</v>
      </c>
      <c r="DL168">
        <v>1118489.3999999999</v>
      </c>
      <c r="DM168">
        <v>1137619.7</v>
      </c>
      <c r="DN168">
        <v>1161147.3</v>
      </c>
      <c r="DO168">
        <v>1175193.5</v>
      </c>
      <c r="DP168">
        <v>1174450.7</v>
      </c>
      <c r="DQ168">
        <v>1189850.6000000001</v>
      </c>
      <c r="DR168">
        <v>1218740.8999999999</v>
      </c>
      <c r="DS168">
        <v>1233845.7</v>
      </c>
      <c r="DT168">
        <v>1226238.8999999999</v>
      </c>
      <c r="DU168">
        <v>1256083.8</v>
      </c>
      <c r="DV168">
        <v>1274135.3999999999</v>
      </c>
      <c r="DW168">
        <v>1288468</v>
      </c>
      <c r="DX168">
        <v>1309901.2</v>
      </c>
      <c r="DY168">
        <v>1109308.6000000001</v>
      </c>
      <c r="DZ168">
        <v>1273283.3</v>
      </c>
      <c r="EA168">
        <v>1337081.8</v>
      </c>
      <c r="EB168">
        <v>1360947.4</v>
      </c>
      <c r="EC168">
        <v>1407839</v>
      </c>
      <c r="ED168">
        <v>1392955.9</v>
      </c>
      <c r="EE168">
        <v>1410866</v>
      </c>
      <c r="EF168">
        <v>1441505.5</v>
      </c>
      <c r="EG168">
        <v>1485532.7</v>
      </c>
      <c r="EH168">
        <v>1508002.4</v>
      </c>
    </row>
    <row r="169" spans="1:143" x14ac:dyDescent="0.3">
      <c r="A169" t="s">
        <v>355</v>
      </c>
      <c r="B169" t="s">
        <v>132</v>
      </c>
      <c r="C169" t="s">
        <v>357</v>
      </c>
      <c r="D169" t="s">
        <v>133</v>
      </c>
      <c r="E169" t="s">
        <v>358</v>
      </c>
      <c r="F169" t="s">
        <v>353</v>
      </c>
      <c r="G169" t="s">
        <v>415</v>
      </c>
      <c r="H169" t="s">
        <v>135</v>
      </c>
      <c r="I169" t="s">
        <v>360</v>
      </c>
      <c r="J169" t="s">
        <v>135</v>
      </c>
      <c r="K169" t="s">
        <v>360</v>
      </c>
      <c r="L169" t="s">
        <v>136</v>
      </c>
      <c r="M169" t="s">
        <v>361</v>
      </c>
      <c r="N169" t="s">
        <v>137</v>
      </c>
      <c r="O169" t="s">
        <v>362</v>
      </c>
      <c r="P169" t="s">
        <v>144</v>
      </c>
      <c r="Q169" t="s">
        <v>368</v>
      </c>
      <c r="R169" t="s">
        <v>137</v>
      </c>
      <c r="S169" t="s">
        <v>362</v>
      </c>
      <c r="T169" t="s">
        <v>139</v>
      </c>
      <c r="U169" t="s">
        <v>364</v>
      </c>
      <c r="V169" t="s">
        <v>132</v>
      </c>
      <c r="W169" t="s">
        <v>393</v>
      </c>
      <c r="X169" t="s">
        <v>141</v>
      </c>
      <c r="Y169" t="s">
        <v>366</v>
      </c>
      <c r="Z169" t="s">
        <v>142</v>
      </c>
      <c r="AA169" t="s">
        <v>367</v>
      </c>
      <c r="AB169">
        <v>90807.3</v>
      </c>
      <c r="AC169">
        <v>91961.7</v>
      </c>
      <c r="AD169">
        <v>92717.2</v>
      </c>
      <c r="AE169">
        <v>92047</v>
      </c>
      <c r="AF169">
        <v>92880.3</v>
      </c>
      <c r="AG169">
        <v>92663.7</v>
      </c>
      <c r="AH169">
        <v>93226.9</v>
      </c>
      <c r="AI169">
        <v>93907.8</v>
      </c>
      <c r="AJ169">
        <v>94496.1</v>
      </c>
      <c r="AK169">
        <v>96259.7</v>
      </c>
      <c r="AL169">
        <v>96108.800000000003</v>
      </c>
      <c r="AM169">
        <v>95876.5</v>
      </c>
      <c r="AN169">
        <v>96291.6</v>
      </c>
      <c r="AO169">
        <v>96216.8</v>
      </c>
      <c r="AP169">
        <v>94986.2</v>
      </c>
      <c r="AQ169">
        <v>94481.1</v>
      </c>
      <c r="AR169">
        <v>94293.6</v>
      </c>
      <c r="AS169">
        <v>94982.9</v>
      </c>
      <c r="AT169">
        <v>96504.3</v>
      </c>
      <c r="AU169">
        <v>98486.7</v>
      </c>
      <c r="AV169">
        <v>101013.6</v>
      </c>
      <c r="AW169">
        <v>102666.3</v>
      </c>
      <c r="AX169">
        <v>104812.9</v>
      </c>
      <c r="AY169">
        <v>106900.4</v>
      </c>
      <c r="AZ169">
        <v>107523.1</v>
      </c>
      <c r="BA169">
        <v>107523.8</v>
      </c>
      <c r="BB169">
        <v>106374.7</v>
      </c>
      <c r="BC169">
        <v>107264.1</v>
      </c>
      <c r="BD169">
        <v>108130.5</v>
      </c>
      <c r="BE169">
        <v>110019.9</v>
      </c>
      <c r="BF169">
        <v>111255.4</v>
      </c>
      <c r="BG169">
        <v>111283.2</v>
      </c>
      <c r="BH169">
        <v>110245.8</v>
      </c>
      <c r="BI169">
        <v>108854.5</v>
      </c>
      <c r="BJ169">
        <v>107782.39999999999</v>
      </c>
      <c r="BK169">
        <v>107177.3</v>
      </c>
      <c r="BL169">
        <v>110356.1</v>
      </c>
      <c r="BM169">
        <v>113037</v>
      </c>
      <c r="BN169">
        <v>115737</v>
      </c>
      <c r="BO169">
        <v>116175.5</v>
      </c>
      <c r="BP169">
        <v>116155.1</v>
      </c>
      <c r="BQ169">
        <v>120656.5</v>
      </c>
      <c r="BR169">
        <v>123421.8</v>
      </c>
      <c r="BS169">
        <v>123320.1</v>
      </c>
      <c r="BT169">
        <v>125024.7</v>
      </c>
      <c r="BU169">
        <v>127412.2</v>
      </c>
      <c r="BV169">
        <v>129920.6</v>
      </c>
      <c r="BW169">
        <v>132328.1</v>
      </c>
      <c r="BX169">
        <v>134317.5</v>
      </c>
      <c r="BY169">
        <v>134935.1</v>
      </c>
      <c r="BZ169">
        <v>134951.70000000001</v>
      </c>
      <c r="CA169">
        <v>138029</v>
      </c>
      <c r="CB169">
        <v>137745.9</v>
      </c>
      <c r="CC169">
        <v>143134.70000000001</v>
      </c>
      <c r="CD169">
        <v>140494.79999999999</v>
      </c>
      <c r="CE169">
        <v>133411</v>
      </c>
      <c r="CF169">
        <v>124473.60000000001</v>
      </c>
      <c r="CG169">
        <v>121096</v>
      </c>
      <c r="CH169">
        <v>123525.4</v>
      </c>
      <c r="CI169">
        <v>126734.39999999999</v>
      </c>
      <c r="CJ169">
        <v>129097.1</v>
      </c>
      <c r="CK169">
        <v>131882.20000000001</v>
      </c>
      <c r="CL169">
        <v>131281.5</v>
      </c>
      <c r="CM169">
        <v>132858.79999999999</v>
      </c>
      <c r="CN169">
        <v>136333.6</v>
      </c>
      <c r="CO169">
        <v>134634.1</v>
      </c>
      <c r="CP169">
        <v>134359.6</v>
      </c>
      <c r="CQ169">
        <v>135724.5</v>
      </c>
      <c r="CR169">
        <v>137783.5</v>
      </c>
      <c r="CS169">
        <v>137615.70000000001</v>
      </c>
      <c r="CT169">
        <v>137794.29999999999</v>
      </c>
      <c r="CU169">
        <v>139201.29999999999</v>
      </c>
      <c r="CV169">
        <v>137838.6</v>
      </c>
      <c r="CW169">
        <v>139428.4</v>
      </c>
      <c r="CX169">
        <v>140109.9</v>
      </c>
      <c r="CY169">
        <v>140643.9</v>
      </c>
      <c r="CZ169">
        <v>138406.29999999999</v>
      </c>
      <c r="DA169">
        <v>138781.9</v>
      </c>
      <c r="DB169">
        <v>137047.5</v>
      </c>
      <c r="DC169">
        <v>140184.5</v>
      </c>
      <c r="DD169">
        <v>140491.5</v>
      </c>
      <c r="DE169">
        <v>135095.29999999999</v>
      </c>
      <c r="DF169">
        <v>139435.5</v>
      </c>
      <c r="DG169">
        <v>138370.1</v>
      </c>
      <c r="DH169">
        <v>139758.6</v>
      </c>
      <c r="DI169">
        <v>140093.79999999999</v>
      </c>
      <c r="DJ169">
        <v>139588.9</v>
      </c>
      <c r="DK169">
        <v>136438.5</v>
      </c>
      <c r="DL169">
        <v>137416.5</v>
      </c>
      <c r="DM169">
        <v>138418.79999999999</v>
      </c>
      <c r="DN169">
        <v>138940.4</v>
      </c>
      <c r="DO169">
        <v>140056.9</v>
      </c>
      <c r="DP169">
        <v>140122.79999999999</v>
      </c>
      <c r="DQ169">
        <v>138971.1</v>
      </c>
      <c r="DR169">
        <v>141520.4</v>
      </c>
      <c r="DS169">
        <v>142635.29999999999</v>
      </c>
      <c r="DT169">
        <v>141126.39999999999</v>
      </c>
      <c r="DU169">
        <v>141487.1</v>
      </c>
      <c r="DV169">
        <v>138953.20000000001</v>
      </c>
      <c r="DW169">
        <v>137754.70000000001</v>
      </c>
      <c r="DX169">
        <v>136959.70000000001</v>
      </c>
      <c r="DY169">
        <v>94245.4</v>
      </c>
      <c r="DZ169">
        <v>127748</v>
      </c>
      <c r="EA169">
        <v>134727.70000000001</v>
      </c>
      <c r="EB169">
        <v>134819.4</v>
      </c>
      <c r="EC169">
        <v>133094.79999999999</v>
      </c>
      <c r="ED169">
        <v>128197.3</v>
      </c>
      <c r="EE169">
        <v>130599.3</v>
      </c>
      <c r="EF169">
        <v>136259.79999999999</v>
      </c>
      <c r="EG169">
        <v>128647</v>
      </c>
      <c r="EH169">
        <v>130742.5</v>
      </c>
      <c r="EI169">
        <v>129121.60000000001</v>
      </c>
      <c r="EJ169">
        <v>130415.5</v>
      </c>
      <c r="EK169">
        <v>133148.70000000001</v>
      </c>
      <c r="EL169">
        <v>131660.4</v>
      </c>
      <c r="EM169">
        <v>131911.4</v>
      </c>
    </row>
    <row r="170" spans="1:143" x14ac:dyDescent="0.3">
      <c r="A170" t="s">
        <v>356</v>
      </c>
      <c r="B170" t="s">
        <v>132</v>
      </c>
      <c r="C170" t="s">
        <v>357</v>
      </c>
      <c r="D170" t="s">
        <v>133</v>
      </c>
      <c r="E170" t="s">
        <v>358</v>
      </c>
      <c r="F170" t="s">
        <v>353</v>
      </c>
      <c r="G170" t="s">
        <v>415</v>
      </c>
      <c r="H170" t="s">
        <v>135</v>
      </c>
      <c r="I170" t="s">
        <v>360</v>
      </c>
      <c r="J170" t="s">
        <v>135</v>
      </c>
      <c r="K170" t="s">
        <v>360</v>
      </c>
      <c r="L170" t="s">
        <v>136</v>
      </c>
      <c r="M170" t="s">
        <v>361</v>
      </c>
      <c r="N170" t="s">
        <v>137</v>
      </c>
      <c r="O170" t="s">
        <v>362</v>
      </c>
      <c r="P170" t="s">
        <v>144</v>
      </c>
      <c r="Q170" t="s">
        <v>368</v>
      </c>
      <c r="R170" t="s">
        <v>137</v>
      </c>
      <c r="S170" t="s">
        <v>362</v>
      </c>
      <c r="T170" t="s">
        <v>139</v>
      </c>
      <c r="U170" t="s">
        <v>364</v>
      </c>
      <c r="V170" t="s">
        <v>148</v>
      </c>
      <c r="W170" t="s">
        <v>370</v>
      </c>
      <c r="X170" t="s">
        <v>141</v>
      </c>
      <c r="Y170" t="s">
        <v>366</v>
      </c>
      <c r="Z170" t="s">
        <v>142</v>
      </c>
      <c r="AA170" t="s">
        <v>367</v>
      </c>
      <c r="AB170">
        <v>31091.3</v>
      </c>
      <c r="AC170">
        <v>32377.4</v>
      </c>
      <c r="AD170">
        <v>33717.199999999997</v>
      </c>
      <c r="AE170">
        <v>35160.199999999997</v>
      </c>
      <c r="AF170">
        <v>34007.199999999997</v>
      </c>
      <c r="AG170">
        <v>35183.699999999997</v>
      </c>
      <c r="AH170">
        <v>36137.800000000003</v>
      </c>
      <c r="AI170">
        <v>36907.9</v>
      </c>
      <c r="AJ170">
        <v>37727.9</v>
      </c>
      <c r="AK170">
        <v>38560.400000000001</v>
      </c>
      <c r="AL170">
        <v>39163.5</v>
      </c>
      <c r="AM170">
        <v>39603.4</v>
      </c>
      <c r="AN170">
        <v>40475.300000000003</v>
      </c>
      <c r="AO170">
        <v>40981.300000000003</v>
      </c>
      <c r="AP170">
        <v>41010.9</v>
      </c>
      <c r="AQ170">
        <v>40994.300000000003</v>
      </c>
      <c r="AR170">
        <v>41310.1</v>
      </c>
      <c r="AS170">
        <v>41968.9</v>
      </c>
      <c r="AT170">
        <v>43353.4</v>
      </c>
      <c r="AU170">
        <v>44862.2</v>
      </c>
      <c r="AV170">
        <v>46540.800000000003</v>
      </c>
      <c r="AW170">
        <v>48862.6</v>
      </c>
      <c r="AX170">
        <v>51101</v>
      </c>
      <c r="AY170">
        <v>53257.5</v>
      </c>
      <c r="AZ170">
        <v>53442.1</v>
      </c>
      <c r="BA170">
        <v>54806.400000000001</v>
      </c>
      <c r="BB170">
        <v>55907.6</v>
      </c>
      <c r="BC170">
        <v>57803.5</v>
      </c>
      <c r="BD170">
        <v>60943.5</v>
      </c>
      <c r="BE170">
        <v>63840.9</v>
      </c>
      <c r="BF170">
        <v>66703.7</v>
      </c>
      <c r="BG170">
        <v>68023</v>
      </c>
      <c r="BH170">
        <v>68718.399999999994</v>
      </c>
      <c r="BI170">
        <v>68514.899999999994</v>
      </c>
      <c r="BJ170">
        <v>68675.399999999994</v>
      </c>
      <c r="BK170">
        <v>69846.600000000006</v>
      </c>
      <c r="BL170">
        <v>71822.100000000006</v>
      </c>
      <c r="BM170">
        <v>74124.800000000003</v>
      </c>
      <c r="BN170">
        <v>75308.100000000006</v>
      </c>
      <c r="BO170">
        <v>76014.8</v>
      </c>
      <c r="BP170">
        <v>77494.399999999994</v>
      </c>
      <c r="BQ170">
        <v>80394.8</v>
      </c>
      <c r="BR170">
        <v>81114.8</v>
      </c>
      <c r="BS170">
        <v>80093.7</v>
      </c>
      <c r="BT170">
        <v>76508.5</v>
      </c>
      <c r="BU170">
        <v>80330.7</v>
      </c>
      <c r="BV170">
        <v>81156.2</v>
      </c>
      <c r="BW170">
        <v>82897.2</v>
      </c>
      <c r="BX170">
        <v>87320.4</v>
      </c>
      <c r="BY170">
        <v>89552.4</v>
      </c>
      <c r="BZ170">
        <v>90946.4</v>
      </c>
      <c r="CA170">
        <v>94548.7</v>
      </c>
      <c r="CB170">
        <v>98408.3</v>
      </c>
      <c r="CC170">
        <v>102624.6</v>
      </c>
      <c r="CD170">
        <v>104142.1</v>
      </c>
      <c r="CE170">
        <v>102466.4</v>
      </c>
      <c r="CF170">
        <v>100968.5</v>
      </c>
      <c r="CG170">
        <v>99541</v>
      </c>
      <c r="CH170">
        <v>101625.9</v>
      </c>
      <c r="CI170">
        <v>103245.8</v>
      </c>
      <c r="CJ170">
        <v>105211.5</v>
      </c>
      <c r="CK170">
        <v>106196.7</v>
      </c>
      <c r="CL170">
        <v>105867.5</v>
      </c>
      <c r="CM170">
        <v>106219.2</v>
      </c>
      <c r="CN170">
        <v>105514.8</v>
      </c>
      <c r="CO170">
        <v>106468.8</v>
      </c>
      <c r="CP170">
        <v>108182.3</v>
      </c>
      <c r="CQ170">
        <v>107751.2</v>
      </c>
      <c r="CR170">
        <v>111612.8</v>
      </c>
      <c r="CS170">
        <v>110885.9</v>
      </c>
      <c r="CT170">
        <v>110930.7</v>
      </c>
      <c r="CU170">
        <v>111747.8</v>
      </c>
      <c r="CV170">
        <v>115605.1</v>
      </c>
      <c r="CW170">
        <v>117555.1</v>
      </c>
      <c r="CX170">
        <v>121281.9</v>
      </c>
      <c r="CY170">
        <v>123982.7</v>
      </c>
      <c r="CZ170">
        <v>126063.6</v>
      </c>
      <c r="DA170">
        <v>128490.3</v>
      </c>
      <c r="DB170">
        <v>129078.9</v>
      </c>
      <c r="DC170">
        <v>132304</v>
      </c>
      <c r="DD170">
        <v>134979.20000000001</v>
      </c>
      <c r="DE170">
        <v>138106.9</v>
      </c>
      <c r="DF170">
        <v>140445.9</v>
      </c>
      <c r="DG170">
        <v>139860.4</v>
      </c>
      <c r="DH170">
        <v>146182.5</v>
      </c>
      <c r="DI170">
        <v>150019.6</v>
      </c>
      <c r="DJ170">
        <v>150835.5</v>
      </c>
      <c r="DK170">
        <v>147128.29999999999</v>
      </c>
      <c r="DL170">
        <v>154246.1</v>
      </c>
      <c r="DM170">
        <v>157438.9</v>
      </c>
      <c r="DN170">
        <v>160694.9</v>
      </c>
      <c r="DO170">
        <v>163039</v>
      </c>
      <c r="DP170">
        <v>163030.79999999999</v>
      </c>
      <c r="DQ170">
        <v>163607.4</v>
      </c>
      <c r="DR170">
        <v>169649.3</v>
      </c>
      <c r="DS170">
        <v>171857.8</v>
      </c>
      <c r="DT170">
        <v>170981.8</v>
      </c>
      <c r="DU170">
        <v>174800.4</v>
      </c>
      <c r="DV170">
        <v>175447.3</v>
      </c>
      <c r="DW170">
        <v>174813.3</v>
      </c>
      <c r="DX170">
        <v>172357.3</v>
      </c>
      <c r="DY170">
        <v>129109</v>
      </c>
      <c r="DZ170">
        <v>170807.9</v>
      </c>
      <c r="EA170">
        <v>175796.5</v>
      </c>
      <c r="EB170">
        <v>177321.7</v>
      </c>
      <c r="EC170">
        <v>183433.60000000001</v>
      </c>
      <c r="ED170">
        <v>184780.4</v>
      </c>
      <c r="EE170">
        <v>184267.9</v>
      </c>
      <c r="EF170">
        <v>193881.7</v>
      </c>
      <c r="EG170">
        <v>198692</v>
      </c>
      <c r="EH170">
        <v>202572.2</v>
      </c>
    </row>
  </sheetData>
  <pageMargins left="0.7" right="0.7" top="0.75" bottom="0.75" header="0.3" footer="0.3"/>
  <customProperties>
    <customPr name="SheetConnections" r:id="rId1"/>
    <customPr name="Sheet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3CDC4-958B-440C-B04C-FCD877F48BDE}">
  <dimension ref="A1:DN77"/>
  <sheetViews>
    <sheetView tabSelected="1" workbookViewId="0">
      <selection activeCell="B2" sqref="B2:B39"/>
    </sheetView>
  </sheetViews>
  <sheetFormatPr defaultRowHeight="14.4" x14ac:dyDescent="0.3"/>
  <cols>
    <col min="2" max="2" width="22.88671875" customWidth="1"/>
    <col min="3" max="7" width="21.44140625" bestFit="1" customWidth="1"/>
    <col min="8" max="30" width="21.5546875" bestFit="1" customWidth="1"/>
    <col min="31" max="31" width="21.77734375" bestFit="1" customWidth="1"/>
    <col min="32" max="48" width="22.77734375" bestFit="1" customWidth="1"/>
    <col min="49" max="96" width="23" bestFit="1" customWidth="1"/>
    <col min="97" max="103" width="23.21875" bestFit="1" customWidth="1"/>
    <col min="104" max="105" width="23" bestFit="1" customWidth="1"/>
    <col min="106" max="118" width="23.21875" bestFit="1" customWidth="1"/>
  </cols>
  <sheetData>
    <row r="1" spans="1:118" x14ac:dyDescent="0.3">
      <c r="B1" t="s">
        <v>416</v>
      </c>
      <c r="C1" t="s">
        <v>493</v>
      </c>
      <c r="D1" t="s">
        <v>494</v>
      </c>
      <c r="E1" t="s">
        <v>495</v>
      </c>
      <c r="F1" t="s">
        <v>496</v>
      </c>
      <c r="G1" t="s">
        <v>497</v>
      </c>
      <c r="H1" t="s">
        <v>498</v>
      </c>
      <c r="I1" t="s">
        <v>499</v>
      </c>
      <c r="J1" t="s">
        <v>500</v>
      </c>
      <c r="K1" t="s">
        <v>501</v>
      </c>
      <c r="L1" t="s">
        <v>502</v>
      </c>
      <c r="M1" t="s">
        <v>503</v>
      </c>
      <c r="N1" t="s">
        <v>504</v>
      </c>
      <c r="O1" t="s">
        <v>505</v>
      </c>
      <c r="P1" t="s">
        <v>506</v>
      </c>
      <c r="Q1" t="s">
        <v>507</v>
      </c>
      <c r="R1" t="s">
        <v>508</v>
      </c>
      <c r="S1" t="s">
        <v>509</v>
      </c>
      <c r="T1" t="s">
        <v>510</v>
      </c>
      <c r="U1" t="s">
        <v>511</v>
      </c>
      <c r="V1" t="s">
        <v>512</v>
      </c>
      <c r="W1" t="s">
        <v>513</v>
      </c>
      <c r="X1" t="s">
        <v>514</v>
      </c>
      <c r="Y1" t="s">
        <v>515</v>
      </c>
      <c r="Z1" t="s">
        <v>516</v>
      </c>
      <c r="AA1" t="s">
        <v>517</v>
      </c>
      <c r="AB1" t="s">
        <v>518</v>
      </c>
      <c r="AC1" t="s">
        <v>519</v>
      </c>
      <c r="AD1" t="s">
        <v>520</v>
      </c>
      <c r="AE1" t="s">
        <v>521</v>
      </c>
      <c r="AF1" t="s">
        <v>522</v>
      </c>
      <c r="AG1" t="s">
        <v>523</v>
      </c>
      <c r="AH1" t="s">
        <v>524</v>
      </c>
      <c r="AI1" t="s">
        <v>525</v>
      </c>
      <c r="AJ1" t="s">
        <v>526</v>
      </c>
      <c r="AK1" t="s">
        <v>527</v>
      </c>
      <c r="AL1" t="s">
        <v>528</v>
      </c>
      <c r="AM1" t="s">
        <v>529</v>
      </c>
      <c r="AN1" t="s">
        <v>530</v>
      </c>
      <c r="AO1" t="s">
        <v>531</v>
      </c>
      <c r="AP1" t="s">
        <v>532</v>
      </c>
      <c r="AQ1" t="s">
        <v>533</v>
      </c>
      <c r="AR1" t="s">
        <v>534</v>
      </c>
      <c r="AS1" t="s">
        <v>535</v>
      </c>
      <c r="AT1" t="s">
        <v>536</v>
      </c>
      <c r="AU1" t="s">
        <v>537</v>
      </c>
      <c r="AV1" t="s">
        <v>538</v>
      </c>
      <c r="AW1" t="s">
        <v>539</v>
      </c>
      <c r="AX1" t="s">
        <v>540</v>
      </c>
      <c r="AY1" t="s">
        <v>541</v>
      </c>
      <c r="AZ1" t="s">
        <v>542</v>
      </c>
      <c r="BA1" t="s">
        <v>543</v>
      </c>
      <c r="BB1" t="s">
        <v>544</v>
      </c>
      <c r="BC1" t="s">
        <v>545</v>
      </c>
      <c r="BD1" t="s">
        <v>546</v>
      </c>
      <c r="BE1" t="s">
        <v>547</v>
      </c>
      <c r="BF1" t="s">
        <v>548</v>
      </c>
      <c r="BG1" t="s">
        <v>549</v>
      </c>
      <c r="BH1" t="s">
        <v>550</v>
      </c>
      <c r="BI1" t="s">
        <v>551</v>
      </c>
      <c r="BJ1" t="s">
        <v>552</v>
      </c>
      <c r="BK1" t="s">
        <v>553</v>
      </c>
      <c r="BL1" t="s">
        <v>554</v>
      </c>
      <c r="BM1" t="s">
        <v>555</v>
      </c>
      <c r="BN1" t="s">
        <v>556</v>
      </c>
      <c r="BO1" t="s">
        <v>557</v>
      </c>
      <c r="BP1" t="s">
        <v>558</v>
      </c>
      <c r="BQ1" t="s">
        <v>559</v>
      </c>
      <c r="BR1" t="s">
        <v>560</v>
      </c>
      <c r="BS1" t="s">
        <v>561</v>
      </c>
      <c r="BT1" t="s">
        <v>562</v>
      </c>
      <c r="BU1" t="s">
        <v>563</v>
      </c>
      <c r="BV1" t="s">
        <v>564</v>
      </c>
      <c r="BW1" t="s">
        <v>565</v>
      </c>
      <c r="BX1" t="s">
        <v>566</v>
      </c>
      <c r="BY1" t="s">
        <v>567</v>
      </c>
      <c r="BZ1" t="s">
        <v>568</v>
      </c>
      <c r="CA1" t="s">
        <v>569</v>
      </c>
      <c r="CB1" t="s">
        <v>570</v>
      </c>
      <c r="CC1" t="s">
        <v>571</v>
      </c>
      <c r="CD1" t="s">
        <v>572</v>
      </c>
      <c r="CE1" t="s">
        <v>573</v>
      </c>
      <c r="CF1" t="s">
        <v>574</v>
      </c>
      <c r="CG1" t="s">
        <v>575</v>
      </c>
      <c r="CH1" t="s">
        <v>576</v>
      </c>
      <c r="CI1" t="s">
        <v>577</v>
      </c>
      <c r="CJ1" t="s">
        <v>578</v>
      </c>
      <c r="CK1" t="s">
        <v>579</v>
      </c>
      <c r="CL1" t="s">
        <v>580</v>
      </c>
      <c r="CM1" t="s">
        <v>581</v>
      </c>
      <c r="CN1" t="s">
        <v>582</v>
      </c>
      <c r="CO1" t="s">
        <v>583</v>
      </c>
      <c r="CP1" t="s">
        <v>584</v>
      </c>
      <c r="CQ1" t="s">
        <v>585</v>
      </c>
      <c r="CR1" t="s">
        <v>586</v>
      </c>
      <c r="CS1" t="s">
        <v>587</v>
      </c>
      <c r="CT1" t="s">
        <v>588</v>
      </c>
      <c r="CU1" t="s">
        <v>589</v>
      </c>
      <c r="CV1" t="s">
        <v>590</v>
      </c>
      <c r="CW1" t="s">
        <v>591</v>
      </c>
      <c r="CX1" t="s">
        <v>592</v>
      </c>
      <c r="CY1" t="s">
        <v>593</v>
      </c>
      <c r="CZ1" t="s">
        <v>594</v>
      </c>
      <c r="DA1" t="s">
        <v>595</v>
      </c>
      <c r="DB1" t="s">
        <v>596</v>
      </c>
      <c r="DC1" t="s">
        <v>597</v>
      </c>
      <c r="DD1" t="s">
        <v>598</v>
      </c>
      <c r="DE1" t="s">
        <v>599</v>
      </c>
      <c r="DF1" t="s">
        <v>600</v>
      </c>
      <c r="DG1" t="s">
        <v>601</v>
      </c>
      <c r="DH1" t="s">
        <v>602</v>
      </c>
      <c r="DI1" t="s">
        <v>603</v>
      </c>
      <c r="DJ1" t="s">
        <v>604</v>
      </c>
      <c r="DK1" t="s">
        <v>605</v>
      </c>
      <c r="DL1" t="s">
        <v>606</v>
      </c>
      <c r="DM1" t="s">
        <v>607</v>
      </c>
      <c r="DN1" t="s">
        <v>608</v>
      </c>
    </row>
    <row r="2" spans="1:118" x14ac:dyDescent="0.3">
      <c r="B2" t="s">
        <v>417</v>
      </c>
      <c r="C2" s="1">
        <v>498943199758.789</v>
      </c>
      <c r="D2" s="1">
        <v>505818866529.26898</v>
      </c>
      <c r="E2" s="1">
        <v>516700768917.565</v>
      </c>
      <c r="F2" s="1">
        <v>526857164794.37799</v>
      </c>
      <c r="G2" s="1">
        <v>533563081392.948</v>
      </c>
      <c r="H2" s="1">
        <v>541952841102.70099</v>
      </c>
      <c r="I2" s="1">
        <v>544780555285.74597</v>
      </c>
      <c r="J2" s="1">
        <v>552491522218.60498</v>
      </c>
      <c r="K2" s="1">
        <v>557394801726.48999</v>
      </c>
      <c r="L2" s="1">
        <v>571355688070.60205</v>
      </c>
      <c r="M2" s="1">
        <v>575053805925.73596</v>
      </c>
      <c r="N2" s="1">
        <v>589907704277.17102</v>
      </c>
      <c r="O2" s="1">
        <v>593594875824.24304</v>
      </c>
      <c r="P2" s="1">
        <v>598246689452.68506</v>
      </c>
      <c r="Q2" s="1">
        <v>608812462770.896</v>
      </c>
      <c r="R2" s="1">
        <v>620361971952.177</v>
      </c>
      <c r="S2" s="1">
        <v>626485782688.00098</v>
      </c>
      <c r="T2" s="1">
        <v>630435049320.26697</v>
      </c>
      <c r="U2" s="1">
        <v>642205155903.36804</v>
      </c>
      <c r="V2" s="1">
        <v>653830012088.36401</v>
      </c>
      <c r="W2" s="1">
        <v>673765785881.16504</v>
      </c>
      <c r="X2" s="1">
        <v>682373923395.98206</v>
      </c>
      <c r="Y2" s="1">
        <v>699092435240.15906</v>
      </c>
      <c r="Z2" s="1">
        <v>695547855482.69495</v>
      </c>
      <c r="AA2" s="1">
        <v>715419845253.37</v>
      </c>
      <c r="AB2" s="1">
        <v>722564434141.81702</v>
      </c>
      <c r="AC2" s="1">
        <v>737578477695.26794</v>
      </c>
      <c r="AD2" s="1">
        <v>747969242909.54504</v>
      </c>
      <c r="AE2" s="1">
        <v>764445609450.526</v>
      </c>
      <c r="AF2" s="1">
        <v>777667032720.81604</v>
      </c>
      <c r="AG2" s="1">
        <v>788316788315.41003</v>
      </c>
      <c r="AH2" s="1">
        <v>801390569513.25</v>
      </c>
      <c r="AI2" s="1">
        <v>809991302155.00305</v>
      </c>
      <c r="AJ2" s="1">
        <v>818131697909.46106</v>
      </c>
      <c r="AK2" s="1">
        <v>837061414176.12805</v>
      </c>
      <c r="AL2" s="1">
        <v>857915585759.40698</v>
      </c>
      <c r="AM2" s="1">
        <v>874786901985.81799</v>
      </c>
      <c r="AN2" s="1">
        <v>888322742585.57898</v>
      </c>
      <c r="AO2" s="1">
        <v>900991323327.68994</v>
      </c>
      <c r="AP2" s="1">
        <v>916707032100.91394</v>
      </c>
      <c r="AQ2" s="1">
        <v>933571867952.98596</v>
      </c>
      <c r="AR2" s="1">
        <v>953419970245.68103</v>
      </c>
      <c r="AS2" s="1">
        <v>975923011948.39697</v>
      </c>
      <c r="AT2" s="1">
        <v>996861149852.93604</v>
      </c>
      <c r="AU2" s="1">
        <v>1009024320994.34</v>
      </c>
      <c r="AV2" s="1">
        <v>1021877040251.35</v>
      </c>
      <c r="AW2" s="1">
        <v>1051143687288.3</v>
      </c>
      <c r="AX2" s="1">
        <v>1079238951466</v>
      </c>
      <c r="AY2" s="1">
        <v>1107455649008.3201</v>
      </c>
      <c r="AZ2" s="1">
        <v>1123397016165.3301</v>
      </c>
      <c r="BA2" s="1">
        <v>1141448634700</v>
      </c>
      <c r="BB2" s="1">
        <v>1163558700126.3401</v>
      </c>
      <c r="BC2" s="1">
        <v>1194303247751.5801</v>
      </c>
      <c r="BD2" s="1">
        <v>1224686201954.99</v>
      </c>
      <c r="BE2" s="1">
        <v>1263412982505.5701</v>
      </c>
      <c r="BF2" s="1">
        <v>1264369567787.8601</v>
      </c>
      <c r="BG2" s="1">
        <v>1268216501559.3899</v>
      </c>
      <c r="BH2" s="1">
        <v>1249700673505.9099</v>
      </c>
      <c r="BI2" s="1">
        <v>1254446041555.95</v>
      </c>
      <c r="BJ2" s="1">
        <v>1282928783378.75</v>
      </c>
      <c r="BK2" s="1">
        <v>1314775659865.5901</v>
      </c>
      <c r="BL2" s="1">
        <v>1361830159483.5</v>
      </c>
      <c r="BM2" s="1">
        <v>1382007939127.6001</v>
      </c>
      <c r="BN2" s="1">
        <v>1406698241523.3101</v>
      </c>
      <c r="BO2" s="1">
        <v>1428679699046.8101</v>
      </c>
      <c r="BP2" s="1">
        <v>1464252793208.46</v>
      </c>
      <c r="BQ2" s="1">
        <v>1490674728135.22</v>
      </c>
      <c r="BR2" s="1">
        <v>1492680779609.51</v>
      </c>
      <c r="BS2" s="1">
        <v>1497400254718.8301</v>
      </c>
      <c r="BT2" s="1">
        <v>1518075417453.9399</v>
      </c>
      <c r="BU2" s="1">
        <v>1521138879035.3501</v>
      </c>
      <c r="BV2" s="1">
        <v>1527717448791.8899</v>
      </c>
      <c r="BW2" s="1">
        <v>1542588417440.75</v>
      </c>
      <c r="BX2" s="1">
        <v>1559630886986.22</v>
      </c>
      <c r="BY2" s="1">
        <v>1576594946423.78</v>
      </c>
      <c r="BZ2" s="1">
        <v>1600977749149.25</v>
      </c>
      <c r="CA2" s="1">
        <v>1613550197617.8799</v>
      </c>
      <c r="CB2" s="1">
        <v>1611048990825.99</v>
      </c>
      <c r="CC2" s="1">
        <v>1610951598092.8899</v>
      </c>
      <c r="CD2" s="1">
        <v>1621545213463.24</v>
      </c>
      <c r="CE2" s="1">
        <v>1632960858879.6599</v>
      </c>
      <c r="CF2" s="1">
        <v>1629443414864.3999</v>
      </c>
      <c r="CG2" s="1">
        <v>1648221376942.24</v>
      </c>
      <c r="CH2" s="1">
        <v>1649750349313.7</v>
      </c>
      <c r="CI2" s="1">
        <v>1660336843922.0901</v>
      </c>
      <c r="CJ2" s="1">
        <v>1679734507080.0601</v>
      </c>
      <c r="CK2" s="1">
        <v>1701897146982.3799</v>
      </c>
      <c r="CL2" s="1">
        <v>1758035502015.47</v>
      </c>
      <c r="CM2" s="1">
        <v>1790332787380.1001</v>
      </c>
      <c r="CN2" s="1">
        <v>1789215377299.24</v>
      </c>
      <c r="CO2" s="1">
        <v>1811529705466.71</v>
      </c>
      <c r="CP2" s="1">
        <v>1823218129853.95</v>
      </c>
      <c r="CQ2" s="1">
        <v>1860610132576.6001</v>
      </c>
      <c r="CR2" s="1">
        <v>1885124322494.95</v>
      </c>
      <c r="CS2" s="1">
        <v>1913587653007.98</v>
      </c>
      <c r="CT2" s="1">
        <v>1934201891920.47</v>
      </c>
      <c r="CU2" s="1">
        <v>1962946593614.9299</v>
      </c>
      <c r="CV2" s="1">
        <v>1992063950715.9399</v>
      </c>
      <c r="CW2" s="1">
        <v>2019206159423.29</v>
      </c>
      <c r="CX2" s="1">
        <v>2016371296245.8401</v>
      </c>
      <c r="CY2" s="1">
        <v>2027197280326.3799</v>
      </c>
      <c r="CZ2" s="1">
        <v>1877368917930.0601</v>
      </c>
      <c r="DA2" s="1">
        <v>1960427866957.8999</v>
      </c>
      <c r="DB2" s="1">
        <v>2051201934785.6599</v>
      </c>
      <c r="DC2" s="1">
        <v>2139843406014.8101</v>
      </c>
      <c r="DD2" s="1">
        <v>2210872795211.1499</v>
      </c>
      <c r="DE2" s="1">
        <v>2200564022272.3799</v>
      </c>
      <c r="DF2" s="1">
        <v>2274871776501.6499</v>
      </c>
      <c r="DG2" s="1">
        <v>2380599266332.7998</v>
      </c>
      <c r="DH2" s="1">
        <v>2489309176640.4199</v>
      </c>
      <c r="DI2" s="1">
        <v>2510860118903.52</v>
      </c>
      <c r="DJ2" s="1">
        <v>2549651438123.2598</v>
      </c>
      <c r="DK2" s="1">
        <v>2607423230643.8901</v>
      </c>
      <c r="DL2" s="1">
        <v>2589298477659.0898</v>
      </c>
      <c r="DM2" s="1">
        <v>2625820579536.0601</v>
      </c>
      <c r="DN2" s="1">
        <v>2663349712160.96</v>
      </c>
    </row>
    <row r="3" spans="1:118" x14ac:dyDescent="0.3">
      <c r="B3" t="s">
        <v>419</v>
      </c>
      <c r="C3" s="1">
        <v>174023779076</v>
      </c>
      <c r="D3" s="1">
        <v>175843181452</v>
      </c>
      <c r="E3" s="1">
        <v>177508267704</v>
      </c>
      <c r="F3" s="1">
        <v>179139671708</v>
      </c>
      <c r="G3" s="1">
        <v>179902326212</v>
      </c>
      <c r="H3" s="1">
        <v>181830144404</v>
      </c>
      <c r="I3" s="1">
        <v>183199526264</v>
      </c>
      <c r="J3" s="1">
        <v>184526294292</v>
      </c>
      <c r="K3" s="1">
        <v>185906447532</v>
      </c>
      <c r="L3" s="1">
        <v>186991097092</v>
      </c>
      <c r="M3" s="1">
        <v>189939050316</v>
      </c>
      <c r="N3" s="1">
        <v>192196712084</v>
      </c>
      <c r="O3" s="1">
        <v>193976781264</v>
      </c>
      <c r="P3" s="1">
        <v>195772848416</v>
      </c>
      <c r="Q3" s="1">
        <v>197309841152</v>
      </c>
      <c r="R3" s="1">
        <v>197990977060</v>
      </c>
      <c r="S3" s="1">
        <v>201166616164</v>
      </c>
      <c r="T3" s="1">
        <v>201639446740</v>
      </c>
      <c r="U3" s="1">
        <v>205498059492</v>
      </c>
      <c r="V3" s="1">
        <v>205975525904</v>
      </c>
      <c r="W3" s="1">
        <v>211310687200</v>
      </c>
      <c r="X3" s="1">
        <v>211560333440</v>
      </c>
      <c r="Y3" s="1">
        <v>213997283272</v>
      </c>
      <c r="Z3" s="1">
        <v>217975367768</v>
      </c>
      <c r="AA3" s="1">
        <v>218498605092</v>
      </c>
      <c r="AB3" s="1">
        <v>219663686044</v>
      </c>
      <c r="AC3" s="1">
        <v>220282634544</v>
      </c>
      <c r="AD3" s="1">
        <v>223386456440</v>
      </c>
      <c r="AE3" s="1">
        <v>223836363684</v>
      </c>
      <c r="AF3" s="1">
        <v>226506241476</v>
      </c>
      <c r="AG3" s="1">
        <v>228185003532</v>
      </c>
      <c r="AH3" s="1">
        <v>228848869604</v>
      </c>
      <c r="AI3" s="1">
        <v>231013962620</v>
      </c>
      <c r="AJ3" s="1">
        <v>231286614268</v>
      </c>
      <c r="AK3" s="1">
        <v>232176475688</v>
      </c>
      <c r="AL3" s="1">
        <v>233407226540</v>
      </c>
      <c r="AM3" s="1">
        <v>237980267072</v>
      </c>
      <c r="AN3" s="1">
        <v>239420027164</v>
      </c>
      <c r="AO3" s="1">
        <v>243594516100</v>
      </c>
      <c r="AP3" s="1">
        <v>246784494352</v>
      </c>
      <c r="AQ3" s="1">
        <v>248855485788</v>
      </c>
      <c r="AR3" s="1">
        <v>252989008100</v>
      </c>
      <c r="AS3" s="1">
        <v>255631205920</v>
      </c>
      <c r="AT3" s="1">
        <v>258237641652</v>
      </c>
      <c r="AU3" s="1">
        <v>263089430036</v>
      </c>
      <c r="AV3" s="1">
        <v>265052779900</v>
      </c>
      <c r="AW3" s="1">
        <v>270201775720</v>
      </c>
      <c r="AX3" s="1">
        <v>273311414660</v>
      </c>
      <c r="AY3" s="1">
        <v>278138905872</v>
      </c>
      <c r="AZ3" s="1">
        <v>282322861716</v>
      </c>
      <c r="BA3" s="1">
        <v>284772503576</v>
      </c>
      <c r="BB3" s="1">
        <v>289749891904</v>
      </c>
      <c r="BC3" s="1">
        <v>292522098956</v>
      </c>
      <c r="BD3" s="1">
        <v>296159111000</v>
      </c>
      <c r="BE3" s="1">
        <v>295616009260</v>
      </c>
      <c r="BF3" s="1">
        <v>290430110484</v>
      </c>
      <c r="BG3" s="1">
        <v>286597836424</v>
      </c>
      <c r="BH3" s="1">
        <v>285589407016</v>
      </c>
      <c r="BI3" s="1">
        <v>288569561176</v>
      </c>
      <c r="BJ3" s="1">
        <v>290965732724</v>
      </c>
      <c r="BK3" s="1">
        <v>289513021312</v>
      </c>
      <c r="BL3" s="1">
        <v>293555278984</v>
      </c>
      <c r="BM3" s="1">
        <v>297197540416</v>
      </c>
      <c r="BN3" s="1">
        <v>301854978776</v>
      </c>
      <c r="BO3" s="1">
        <v>307174222020</v>
      </c>
      <c r="BP3" s="1">
        <v>309191270624</v>
      </c>
      <c r="BQ3" s="1">
        <v>312188889224</v>
      </c>
      <c r="BR3" s="1">
        <v>311817681312</v>
      </c>
      <c r="BS3" s="1">
        <v>317893629404</v>
      </c>
      <c r="BT3" s="1">
        <v>317952669192</v>
      </c>
      <c r="BU3" s="1">
        <v>318720596200</v>
      </c>
      <c r="BV3" s="1">
        <v>320174373896</v>
      </c>
      <c r="BW3" s="1">
        <v>320051939468</v>
      </c>
      <c r="BX3" s="1">
        <v>322316811148</v>
      </c>
      <c r="BY3" s="1">
        <v>325290991888</v>
      </c>
      <c r="BZ3" s="1">
        <v>327378655956</v>
      </c>
      <c r="CA3" s="1">
        <v>327616244952</v>
      </c>
      <c r="CB3" s="1">
        <v>332880980092</v>
      </c>
      <c r="CC3" s="1">
        <v>335238955180</v>
      </c>
      <c r="CD3" s="1">
        <v>337637895196</v>
      </c>
      <c r="CE3" s="1">
        <v>338615390056</v>
      </c>
      <c r="CF3" s="1">
        <v>342607630488</v>
      </c>
      <c r="CG3" s="1">
        <v>346836166016</v>
      </c>
      <c r="CH3" s="1">
        <v>349144064720</v>
      </c>
      <c r="CI3" s="1">
        <v>355309068696</v>
      </c>
      <c r="CJ3" s="1">
        <v>356717934484</v>
      </c>
      <c r="CK3" s="1">
        <v>357941177544</v>
      </c>
      <c r="CL3" s="1">
        <v>360290554436</v>
      </c>
      <c r="CM3" s="1">
        <v>363032234420</v>
      </c>
      <c r="CN3" s="1">
        <v>368048125264</v>
      </c>
      <c r="CO3" s="1">
        <v>371976598708</v>
      </c>
      <c r="CP3" s="1">
        <v>375242394684</v>
      </c>
      <c r="CQ3" s="1">
        <v>381414188876</v>
      </c>
      <c r="CR3" s="1">
        <v>381701466324</v>
      </c>
      <c r="CS3" s="1">
        <v>385648029088</v>
      </c>
      <c r="CT3" s="1">
        <v>392222928932</v>
      </c>
      <c r="CU3" s="1">
        <v>395004328444</v>
      </c>
      <c r="CV3" s="1">
        <v>394514931632</v>
      </c>
      <c r="CW3" s="1">
        <v>399814966616</v>
      </c>
      <c r="CX3" s="1">
        <v>398921145236</v>
      </c>
      <c r="CY3" s="1">
        <v>391648923432</v>
      </c>
      <c r="CZ3" s="1">
        <v>353311344728</v>
      </c>
      <c r="DA3" s="1">
        <v>392094344568</v>
      </c>
      <c r="DB3" s="1">
        <v>384364623632</v>
      </c>
      <c r="DC3" s="1">
        <v>381533557112</v>
      </c>
      <c r="DD3" s="1">
        <v>398935589208</v>
      </c>
      <c r="DE3" s="1">
        <v>419539131120</v>
      </c>
      <c r="DF3" s="1">
        <v>420446306840</v>
      </c>
      <c r="DG3" s="1">
        <v>430364372400</v>
      </c>
      <c r="DH3" s="1">
        <v>444860835720</v>
      </c>
      <c r="DI3" s="1">
        <v>453839560080</v>
      </c>
      <c r="DJ3" s="1">
        <v>459614083560</v>
      </c>
      <c r="DK3" s="1">
        <v>477225615280</v>
      </c>
      <c r="DL3" s="1">
        <v>474601767760</v>
      </c>
      <c r="DM3" s="1">
        <v>477318650640</v>
      </c>
      <c r="DN3" s="1">
        <v>480938844280</v>
      </c>
    </row>
    <row r="4" spans="1:118" x14ac:dyDescent="0.3">
      <c r="B4" t="s">
        <v>421</v>
      </c>
      <c r="C4" s="1">
        <v>208868000000</v>
      </c>
      <c r="D4" s="1">
        <v>209708000000</v>
      </c>
      <c r="E4" s="1">
        <v>211776000000</v>
      </c>
      <c r="F4" s="1">
        <v>211624000000</v>
      </c>
      <c r="G4" s="1">
        <v>212744000000</v>
      </c>
      <c r="H4" s="1">
        <v>213276000000</v>
      </c>
      <c r="I4" s="1">
        <v>214476000000</v>
      </c>
      <c r="J4" s="1">
        <v>216640000000</v>
      </c>
      <c r="K4" s="1">
        <v>218612000000</v>
      </c>
      <c r="L4" s="1">
        <v>223020000000</v>
      </c>
      <c r="M4" s="1">
        <v>226244000000</v>
      </c>
      <c r="N4" s="1">
        <v>228516000000</v>
      </c>
      <c r="O4" s="1">
        <v>230268000000</v>
      </c>
      <c r="P4" s="1">
        <v>232204000000</v>
      </c>
      <c r="Q4" s="1">
        <v>233836000000</v>
      </c>
      <c r="R4" s="1">
        <v>234184000000</v>
      </c>
      <c r="S4" s="1">
        <v>236584000000</v>
      </c>
      <c r="T4" s="1">
        <v>239904000000</v>
      </c>
      <c r="U4" s="1">
        <v>243968000000</v>
      </c>
      <c r="V4" s="1">
        <v>248760000000</v>
      </c>
      <c r="W4" s="1">
        <v>251932000000</v>
      </c>
      <c r="X4" s="1">
        <v>254952000000</v>
      </c>
      <c r="Y4" s="1">
        <v>257304000000</v>
      </c>
      <c r="Z4" s="1">
        <v>261376000000</v>
      </c>
      <c r="AA4" s="1">
        <v>261024000000</v>
      </c>
      <c r="AB4" s="1">
        <v>264920000000</v>
      </c>
      <c r="AC4" s="1">
        <v>265264000000</v>
      </c>
      <c r="AD4" s="1">
        <v>266128000000</v>
      </c>
      <c r="AE4" s="1">
        <v>269120000000</v>
      </c>
      <c r="AF4" s="1">
        <v>272104000000</v>
      </c>
      <c r="AG4" s="1">
        <v>274720000000</v>
      </c>
      <c r="AH4" s="1">
        <v>277068000000</v>
      </c>
      <c r="AI4" s="1">
        <v>277352000000</v>
      </c>
      <c r="AJ4" s="1">
        <v>279792000000</v>
      </c>
      <c r="AK4" s="1">
        <v>282076000000</v>
      </c>
      <c r="AL4" s="1">
        <v>285564000000</v>
      </c>
      <c r="AM4" s="1">
        <v>291552000000</v>
      </c>
      <c r="AN4" s="1">
        <v>294644000000</v>
      </c>
      <c r="AO4" s="1">
        <v>299076000000</v>
      </c>
      <c r="AP4" s="1">
        <v>301980000000</v>
      </c>
      <c r="AQ4" s="1">
        <v>304368000000</v>
      </c>
      <c r="AR4" s="1">
        <v>308052000000</v>
      </c>
      <c r="AS4" s="1">
        <v>311252000000</v>
      </c>
      <c r="AT4" s="1">
        <v>316508000000</v>
      </c>
      <c r="AU4" s="1">
        <v>320132000000</v>
      </c>
      <c r="AV4" s="1">
        <v>321976000000</v>
      </c>
      <c r="AW4" s="1">
        <v>326596000000</v>
      </c>
      <c r="AX4" s="1">
        <v>331948000000</v>
      </c>
      <c r="AY4" s="1">
        <v>339624000000</v>
      </c>
      <c r="AZ4" s="1">
        <v>342076000000</v>
      </c>
      <c r="BA4" s="1">
        <v>344880000000</v>
      </c>
      <c r="BB4" s="1">
        <v>347880000000</v>
      </c>
      <c r="BC4" s="1">
        <v>351916000000</v>
      </c>
      <c r="BD4" s="1">
        <v>354388000000</v>
      </c>
      <c r="BE4" s="1">
        <v>354276000000</v>
      </c>
      <c r="BF4" s="1">
        <v>346352000000</v>
      </c>
      <c r="BG4" s="1">
        <v>342260000000</v>
      </c>
      <c r="BH4" s="1">
        <v>342668000000</v>
      </c>
      <c r="BI4" s="1">
        <v>349420000000</v>
      </c>
      <c r="BJ4" s="1">
        <v>351544000000</v>
      </c>
      <c r="BK4" s="1">
        <v>354944000000</v>
      </c>
      <c r="BL4" s="1">
        <v>362704000000</v>
      </c>
      <c r="BM4" s="1">
        <v>365808000000</v>
      </c>
      <c r="BN4" s="1">
        <v>369104000000</v>
      </c>
      <c r="BO4" s="1">
        <v>372724000000</v>
      </c>
      <c r="BP4" s="1">
        <v>374744000000</v>
      </c>
      <c r="BQ4" s="1">
        <v>376796000000</v>
      </c>
      <c r="BR4" s="1">
        <v>379608000000</v>
      </c>
      <c r="BS4" s="1">
        <v>384940000000</v>
      </c>
      <c r="BT4" s="1">
        <v>385392000000</v>
      </c>
      <c r="BU4" s="1">
        <v>386396000000</v>
      </c>
      <c r="BV4" s="1">
        <v>387968000000</v>
      </c>
      <c r="BW4" s="1">
        <v>389132000000</v>
      </c>
      <c r="BX4" s="1">
        <v>392476000000</v>
      </c>
      <c r="BY4" s="1">
        <v>393292000000</v>
      </c>
      <c r="BZ4" s="1">
        <v>396620000000</v>
      </c>
      <c r="CA4" s="1">
        <v>399132000000</v>
      </c>
      <c r="CB4" s="1">
        <v>399512000000</v>
      </c>
      <c r="CC4" s="1">
        <v>405388000000</v>
      </c>
      <c r="CD4" s="1">
        <v>407980000000</v>
      </c>
      <c r="CE4" s="1">
        <v>411480000000</v>
      </c>
      <c r="CF4" s="1">
        <v>414652000000</v>
      </c>
      <c r="CG4" s="1">
        <v>418712000000</v>
      </c>
      <c r="CH4" s="1">
        <v>421960000000</v>
      </c>
      <c r="CI4" s="1">
        <v>421396000000</v>
      </c>
      <c r="CJ4" s="1">
        <v>430568000000</v>
      </c>
      <c r="CK4" s="1">
        <v>432608000000</v>
      </c>
      <c r="CL4" s="1">
        <v>435764000000</v>
      </c>
      <c r="CM4" s="1">
        <v>441708000000</v>
      </c>
      <c r="CN4" s="1">
        <v>444796000000</v>
      </c>
      <c r="CO4" s="1">
        <v>445004000000</v>
      </c>
      <c r="CP4" s="1">
        <v>448692000000</v>
      </c>
      <c r="CQ4" s="1">
        <v>452272000000</v>
      </c>
      <c r="CR4" s="1">
        <v>458284000000</v>
      </c>
      <c r="CS4" s="1">
        <v>460560000000</v>
      </c>
      <c r="CT4" s="1">
        <v>469084000000</v>
      </c>
      <c r="CU4" s="1">
        <v>469680000000</v>
      </c>
      <c r="CV4" s="1">
        <v>475044000000</v>
      </c>
      <c r="CW4" s="1">
        <v>482052000000</v>
      </c>
      <c r="CX4" s="1">
        <v>487928000000</v>
      </c>
      <c r="CY4" s="1">
        <v>475436000000</v>
      </c>
      <c r="CZ4" s="1">
        <v>419132000000</v>
      </c>
      <c r="DA4" s="1">
        <v>472876000000</v>
      </c>
      <c r="DB4" s="1">
        <v>475548000000</v>
      </c>
      <c r="DC4" s="1">
        <v>487232000000</v>
      </c>
      <c r="DD4" s="1">
        <v>500032000000</v>
      </c>
      <c r="DE4" s="1">
        <v>515808000000</v>
      </c>
      <c r="DF4" s="1">
        <v>528644000000</v>
      </c>
      <c r="DG4" s="1">
        <v>539068000000</v>
      </c>
      <c r="DH4" s="1">
        <v>550560000000</v>
      </c>
      <c r="DI4" s="1">
        <v>559812000000</v>
      </c>
      <c r="DJ4" s="1">
        <v>566740000000</v>
      </c>
      <c r="DK4" s="1">
        <v>578976000000</v>
      </c>
      <c r="DL4" s="1">
        <v>578508000000</v>
      </c>
      <c r="DM4" s="1">
        <v>586196000000</v>
      </c>
      <c r="DN4" s="1">
        <v>588848000000</v>
      </c>
    </row>
    <row r="5" spans="1:118" x14ac:dyDescent="0.3">
      <c r="B5" t="s">
        <v>423</v>
      </c>
      <c r="C5" s="1">
        <v>823972000000</v>
      </c>
      <c r="D5" s="1">
        <v>828856000000</v>
      </c>
      <c r="E5" s="1">
        <v>832976000000</v>
      </c>
      <c r="F5" s="1">
        <v>840680000000</v>
      </c>
      <c r="G5" s="1">
        <v>844208000000</v>
      </c>
      <c r="H5" s="1">
        <v>852904000000</v>
      </c>
      <c r="I5" s="1">
        <v>864544000000</v>
      </c>
      <c r="J5" s="1">
        <v>877680000000</v>
      </c>
      <c r="K5" s="1">
        <v>891748000000</v>
      </c>
      <c r="L5" s="1">
        <v>899412000000</v>
      </c>
      <c r="M5" s="1">
        <v>912564000000</v>
      </c>
      <c r="N5" s="1">
        <v>923980000000</v>
      </c>
      <c r="O5" s="1">
        <v>934612000000</v>
      </c>
      <c r="P5" s="1">
        <v>935212000000</v>
      </c>
      <c r="Q5" s="1">
        <v>938872000000</v>
      </c>
      <c r="R5" s="1">
        <v>953496000000</v>
      </c>
      <c r="S5" s="1">
        <v>975240000000</v>
      </c>
      <c r="T5" s="1">
        <v>994172000000</v>
      </c>
      <c r="U5" s="1">
        <v>1021308000000</v>
      </c>
      <c r="V5" s="1">
        <v>1040988000000</v>
      </c>
      <c r="W5" s="1">
        <v>1070188000000</v>
      </c>
      <c r="X5" s="1">
        <v>1099448000000</v>
      </c>
      <c r="Y5" s="1">
        <v>1121768000000</v>
      </c>
      <c r="Z5" s="1">
        <v>1132880000000</v>
      </c>
      <c r="AA5" s="1">
        <v>1149924000000</v>
      </c>
      <c r="AB5" s="1">
        <v>1152860000000</v>
      </c>
      <c r="AC5" s="1">
        <v>1138804000000</v>
      </c>
      <c r="AD5" s="1">
        <v>1136584000000</v>
      </c>
      <c r="AE5" s="1">
        <v>1158640000000</v>
      </c>
      <c r="AF5" s="1">
        <v>1185892000000</v>
      </c>
      <c r="AG5" s="1">
        <v>1204144000000</v>
      </c>
      <c r="AH5" s="1">
        <v>1226100000000</v>
      </c>
      <c r="AI5" s="1">
        <v>1250088000000</v>
      </c>
      <c r="AJ5" s="1">
        <v>1237720000000</v>
      </c>
      <c r="AK5" s="1">
        <v>1258296000000</v>
      </c>
      <c r="AL5" s="1">
        <v>1272884000000</v>
      </c>
      <c r="AM5" s="1">
        <v>1296216000000</v>
      </c>
      <c r="AN5" s="1">
        <v>1328148000000</v>
      </c>
      <c r="AO5" s="1">
        <v>1351480000000</v>
      </c>
      <c r="AP5" s="1">
        <v>1367080000000</v>
      </c>
      <c r="AQ5" s="1">
        <v>1380324000000</v>
      </c>
      <c r="AR5" s="1">
        <v>1399608000000</v>
      </c>
      <c r="AS5" s="1">
        <v>1436992000000</v>
      </c>
      <c r="AT5" s="1">
        <v>1469436000000</v>
      </c>
      <c r="AU5" s="1">
        <v>1476000000000</v>
      </c>
      <c r="AV5" s="1">
        <v>1490716000000</v>
      </c>
      <c r="AW5" s="1">
        <v>1504936000000</v>
      </c>
      <c r="AX5" s="1">
        <v>1514764000000</v>
      </c>
      <c r="AY5" s="1">
        <v>1547276000000</v>
      </c>
      <c r="AZ5" s="1">
        <v>1576612000000</v>
      </c>
      <c r="BA5" s="1">
        <v>1582248000000</v>
      </c>
      <c r="BB5" s="1">
        <v>1604508000000</v>
      </c>
      <c r="BC5" s="1">
        <v>1637296000000</v>
      </c>
      <c r="BD5" s="1">
        <v>1677448000000</v>
      </c>
      <c r="BE5" s="1">
        <v>1694512000000</v>
      </c>
      <c r="BF5" s="1">
        <v>1618908000000</v>
      </c>
      <c r="BG5" s="1">
        <v>1557232000000</v>
      </c>
      <c r="BH5" s="1">
        <v>1548488000000</v>
      </c>
      <c r="BI5" s="1">
        <v>1567924000000</v>
      </c>
      <c r="BJ5" s="1">
        <v>1611692000000</v>
      </c>
      <c r="BK5" s="1">
        <v>1644032000000</v>
      </c>
      <c r="BL5" s="1">
        <v>1653240000000</v>
      </c>
      <c r="BM5" s="1">
        <v>1665372000000</v>
      </c>
      <c r="BN5" s="1">
        <v>1701548000000</v>
      </c>
      <c r="BO5" s="1">
        <v>1737952000000</v>
      </c>
      <c r="BP5" s="1">
        <v>1759852000000</v>
      </c>
      <c r="BQ5" s="1">
        <v>1785748000000</v>
      </c>
      <c r="BR5" s="1">
        <v>1812700000000</v>
      </c>
      <c r="BS5" s="1">
        <v>1815120000000</v>
      </c>
      <c r="BT5" s="1">
        <v>1818984000000</v>
      </c>
      <c r="BU5" s="1">
        <v>1830636000000</v>
      </c>
      <c r="BV5" s="1">
        <v>1844064000000</v>
      </c>
      <c r="BW5" s="1">
        <v>1876844000000</v>
      </c>
      <c r="BX5" s="1">
        <v>1886592000000</v>
      </c>
      <c r="BY5" s="1">
        <v>1912428000000</v>
      </c>
      <c r="BZ5" s="1">
        <v>1933124000000</v>
      </c>
      <c r="CA5" s="1">
        <v>1963452000000</v>
      </c>
      <c r="CB5" s="1">
        <v>1988404000000</v>
      </c>
      <c r="CC5" s="1">
        <v>2013792000000</v>
      </c>
      <c r="CD5" s="1">
        <v>2013944000000</v>
      </c>
      <c r="CE5" s="1">
        <v>1984300000000</v>
      </c>
      <c r="CF5" s="1">
        <v>1984920000000</v>
      </c>
      <c r="CG5" s="1">
        <v>2000864000000</v>
      </c>
      <c r="CH5" s="1">
        <v>1991680000000</v>
      </c>
      <c r="CI5" s="1">
        <v>1998420000000</v>
      </c>
      <c r="CJ5" s="1">
        <v>2002152000000</v>
      </c>
      <c r="CK5" s="1">
        <v>2035420000000</v>
      </c>
      <c r="CL5" s="1">
        <v>2066148000000</v>
      </c>
      <c r="CM5" s="1">
        <v>2107948000000</v>
      </c>
      <c r="CN5" s="1">
        <v>2130020000000</v>
      </c>
      <c r="CO5" s="1">
        <v>2141752000000</v>
      </c>
      <c r="CP5" s="1">
        <v>2182844000000</v>
      </c>
      <c r="CQ5" s="1">
        <v>2207068000000</v>
      </c>
      <c r="CR5" s="1">
        <v>2240068000000</v>
      </c>
      <c r="CS5" s="1">
        <v>2258952000000</v>
      </c>
      <c r="CT5" s="1">
        <v>2236612000000</v>
      </c>
      <c r="CU5" s="1">
        <v>2268912000000</v>
      </c>
      <c r="CV5" s="1">
        <v>2312680000000</v>
      </c>
      <c r="CW5" s="1">
        <v>2322476000000</v>
      </c>
      <c r="CX5" s="1">
        <v>2350184000000</v>
      </c>
      <c r="CY5" s="1">
        <v>2288016000000</v>
      </c>
      <c r="CZ5" s="1">
        <v>2015932000000</v>
      </c>
      <c r="DA5" s="1">
        <v>2246484000000</v>
      </c>
      <c r="DB5" s="1">
        <v>2331676000000</v>
      </c>
      <c r="DC5" s="1">
        <v>2420504000000</v>
      </c>
      <c r="DD5" s="1">
        <v>2466852000000</v>
      </c>
      <c r="DE5" s="1">
        <v>2541804000000</v>
      </c>
      <c r="DF5" s="1">
        <v>2639332000000</v>
      </c>
      <c r="DG5" s="1">
        <v>2726584000000</v>
      </c>
      <c r="DH5" s="1">
        <v>2842144000000</v>
      </c>
      <c r="DI5" s="1">
        <v>2844872000000</v>
      </c>
      <c r="DJ5" s="1">
        <v>2839556000000</v>
      </c>
      <c r="DK5" s="1">
        <v>2837328000000</v>
      </c>
      <c r="DL5" s="1">
        <v>2860424000000</v>
      </c>
      <c r="DM5" s="1">
        <v>2905548000000</v>
      </c>
      <c r="DN5" s="1">
        <v>2952380000000</v>
      </c>
    </row>
    <row r="6" spans="1:118" x14ac:dyDescent="0.3">
      <c r="B6" t="s">
        <v>425</v>
      </c>
      <c r="C6" s="1">
        <v>413071609768.10797</v>
      </c>
      <c r="D6" s="1">
        <v>416085420677.888</v>
      </c>
      <c r="E6" s="1">
        <v>420014627897.448</v>
      </c>
      <c r="F6" s="1">
        <v>420435461007.96802</v>
      </c>
      <c r="G6" s="1">
        <v>420118822702.45203</v>
      </c>
      <c r="H6" s="1">
        <v>422148274607.46399</v>
      </c>
      <c r="I6" s="1">
        <v>418834836285.59198</v>
      </c>
      <c r="J6" s="1">
        <v>420610771842.052</v>
      </c>
      <c r="K6" s="1">
        <v>424384838752.72803</v>
      </c>
      <c r="L6" s="1">
        <v>424702232270.69202</v>
      </c>
      <c r="M6" s="1">
        <v>429635388006.10797</v>
      </c>
      <c r="N6" s="1">
        <v>432367300158.31201</v>
      </c>
      <c r="O6" s="1">
        <v>436564457062.61603</v>
      </c>
      <c r="P6" s="1">
        <v>441687156700.46002</v>
      </c>
      <c r="Q6" s="1">
        <v>441150245052.62799</v>
      </c>
      <c r="R6" s="1">
        <v>438774902329.83197</v>
      </c>
      <c r="S6" s="1">
        <v>439433164145.25598</v>
      </c>
      <c r="T6" s="1">
        <v>441865860006.388</v>
      </c>
      <c r="U6" s="1">
        <v>447662653734.33197</v>
      </c>
      <c r="V6" s="1">
        <v>458689859758.28003</v>
      </c>
      <c r="W6" s="1">
        <v>463350835254.39203</v>
      </c>
      <c r="X6" s="1">
        <v>466944581072.13202</v>
      </c>
      <c r="Y6" s="1">
        <v>474453261301.62402</v>
      </c>
      <c r="Z6" s="1">
        <v>481618478556.15198</v>
      </c>
      <c r="AA6" s="1">
        <v>482820991655.04401</v>
      </c>
      <c r="AB6" s="1">
        <v>484277767750.21198</v>
      </c>
      <c r="AC6" s="1">
        <v>485248893677.95203</v>
      </c>
      <c r="AD6" s="1">
        <v>482964169238.55603</v>
      </c>
      <c r="AE6" s="1">
        <v>482097449304.53198</v>
      </c>
      <c r="AF6" s="1">
        <v>481616450694.73199</v>
      </c>
      <c r="AG6" s="1">
        <v>483143961216.88</v>
      </c>
      <c r="AH6" s="1">
        <v>482776503436.21997</v>
      </c>
      <c r="AI6" s="1">
        <v>482599233083.79999</v>
      </c>
      <c r="AJ6" s="1">
        <v>484122856777.828</v>
      </c>
      <c r="AK6" s="1">
        <v>488765992095.44397</v>
      </c>
      <c r="AL6" s="1">
        <v>495349557827.5</v>
      </c>
      <c r="AM6" s="1">
        <v>497112348894.70398</v>
      </c>
      <c r="AN6" s="1">
        <v>502756888092.284</v>
      </c>
      <c r="AO6" s="1">
        <v>500569266558.80798</v>
      </c>
      <c r="AP6" s="1">
        <v>505859241629.39203</v>
      </c>
      <c r="AQ6" s="1">
        <v>510076391849.75201</v>
      </c>
      <c r="AR6" s="1">
        <v>516051256824.53601</v>
      </c>
      <c r="AS6" s="1">
        <v>523892408677.26801</v>
      </c>
      <c r="AT6" s="1">
        <v>532345838369.52002</v>
      </c>
      <c r="AU6" s="1">
        <v>542175162071.56403</v>
      </c>
      <c r="AV6" s="1">
        <v>549748477361.53601</v>
      </c>
      <c r="AW6" s="1">
        <v>556971244008.84399</v>
      </c>
      <c r="AX6" s="1">
        <v>566532426446.672</v>
      </c>
      <c r="AY6" s="1">
        <v>575262025761.79199</v>
      </c>
      <c r="AZ6" s="1">
        <v>587276143851.07605</v>
      </c>
      <c r="BA6" s="1">
        <v>593990263503.64404</v>
      </c>
      <c r="BB6" s="1">
        <v>600222219182.08801</v>
      </c>
      <c r="BC6" s="1">
        <v>609666406877.604</v>
      </c>
      <c r="BD6" s="1">
        <v>616827087018.328</v>
      </c>
      <c r="BE6" s="1">
        <v>621363251794.08801</v>
      </c>
      <c r="BF6" s="1">
        <v>608207287938.07996</v>
      </c>
      <c r="BG6" s="1">
        <v>597096664753.34399</v>
      </c>
      <c r="BH6" s="1">
        <v>597765413558.552</v>
      </c>
      <c r="BI6" s="1">
        <v>605485533748.83203</v>
      </c>
      <c r="BJ6" s="1">
        <v>609819309231.66797</v>
      </c>
      <c r="BK6" s="1">
        <v>616711784427.20398</v>
      </c>
      <c r="BL6" s="1">
        <v>622566735380.724</v>
      </c>
      <c r="BM6" s="1">
        <v>625185727014.84399</v>
      </c>
      <c r="BN6" s="1">
        <v>630853219216.30798</v>
      </c>
      <c r="BO6" s="1">
        <v>633723481666.88794</v>
      </c>
      <c r="BP6" s="1">
        <v>637636060745.37195</v>
      </c>
      <c r="BQ6" s="1">
        <v>635183899439.12</v>
      </c>
      <c r="BR6" s="1">
        <v>635848268573.14001</v>
      </c>
      <c r="BS6" s="1">
        <v>640178914850.92798</v>
      </c>
      <c r="BT6" s="1">
        <v>642179882027.43201</v>
      </c>
      <c r="BU6" s="1">
        <v>645057233637.30396</v>
      </c>
      <c r="BV6" s="1">
        <v>647062358402.46802</v>
      </c>
      <c r="BW6" s="1">
        <v>648733366024.37598</v>
      </c>
      <c r="BX6" s="1">
        <v>654028965270.75195</v>
      </c>
      <c r="BY6" s="1">
        <v>657322271175.38</v>
      </c>
      <c r="BZ6" s="1">
        <v>659032792620.82397</v>
      </c>
      <c r="CA6" s="1">
        <v>661273583547.13196</v>
      </c>
      <c r="CB6" s="1">
        <v>665027922282.95605</v>
      </c>
      <c r="CC6" s="1">
        <v>667533656036.84399</v>
      </c>
      <c r="CD6" s="1">
        <v>669266008257.04395</v>
      </c>
      <c r="CE6" s="1">
        <v>665941479002.91199</v>
      </c>
      <c r="CF6" s="1">
        <v>665977183542.61597</v>
      </c>
      <c r="CG6" s="1">
        <v>668585188433.77197</v>
      </c>
      <c r="CH6" s="1">
        <v>670682203696.20801</v>
      </c>
      <c r="CI6" s="1">
        <v>673310991325.10803</v>
      </c>
      <c r="CJ6" s="1">
        <v>677582147323.96802</v>
      </c>
      <c r="CK6" s="1">
        <v>680776529949.16394</v>
      </c>
      <c r="CL6" s="1">
        <v>678599961617.54004</v>
      </c>
      <c r="CM6" s="1">
        <v>678387850675.60803</v>
      </c>
      <c r="CN6" s="1">
        <v>678901235573.76404</v>
      </c>
      <c r="CO6" s="1">
        <v>687229690876.97595</v>
      </c>
      <c r="CP6" s="1">
        <v>694495207858.93201</v>
      </c>
      <c r="CQ6" s="1">
        <v>700726812180.86401</v>
      </c>
      <c r="CR6" s="1">
        <v>712437173024.64001</v>
      </c>
      <c r="CS6" s="1">
        <v>711572010089.79602</v>
      </c>
      <c r="CT6" s="1">
        <v>714212855195.80005</v>
      </c>
      <c r="CU6" s="1">
        <v>714113408377.42395</v>
      </c>
      <c r="CV6" s="1">
        <v>716053658278.97595</v>
      </c>
      <c r="CW6" s="1">
        <v>717660454884.19604</v>
      </c>
      <c r="CX6" s="1">
        <v>721340156462.30798</v>
      </c>
      <c r="CY6" s="1">
        <v>708413521061.90796</v>
      </c>
      <c r="CZ6" s="1">
        <v>658156368590.53601</v>
      </c>
      <c r="DA6" s="1">
        <v>706032468808.59998</v>
      </c>
      <c r="DB6" s="1">
        <v>710595182124.58398</v>
      </c>
      <c r="DC6" s="1">
        <v>715072469763.62805</v>
      </c>
      <c r="DD6" s="1">
        <v>739334437033.71204</v>
      </c>
      <c r="DE6" s="1">
        <v>755615277243.38403</v>
      </c>
      <c r="DF6" s="1">
        <v>759762353793.64795</v>
      </c>
      <c r="DG6" s="1">
        <v>768236206114.65198</v>
      </c>
      <c r="DH6" s="1">
        <v>782864618148.80798</v>
      </c>
      <c r="DI6" s="1">
        <v>786309973981.95996</v>
      </c>
      <c r="DJ6" s="1">
        <v>789254974170.47998</v>
      </c>
      <c r="DK6" s="1">
        <v>793943954453.99194</v>
      </c>
      <c r="DL6" s="1">
        <v>792158975801.81604</v>
      </c>
      <c r="DM6" s="1">
        <v>795926545780.93604</v>
      </c>
      <c r="DN6" s="1">
        <v>799132619610.20398</v>
      </c>
    </row>
    <row r="7" spans="1:118" x14ac:dyDescent="0.3">
      <c r="B7" t="s">
        <v>427</v>
      </c>
      <c r="C7" s="1">
        <v>28003453268482.801</v>
      </c>
      <c r="D7" s="1">
        <v>29220772419856.102</v>
      </c>
      <c r="E7" s="1">
        <v>30226855071144.398</v>
      </c>
      <c r="F7" s="1">
        <v>31009411902383.301</v>
      </c>
      <c r="G7" s="1">
        <v>31545584493966.801</v>
      </c>
      <c r="H7" s="1">
        <v>32210999478109.199</v>
      </c>
      <c r="I7" s="1">
        <v>32254373954190.398</v>
      </c>
      <c r="J7" s="1">
        <v>33403157728119.199</v>
      </c>
      <c r="K7" s="1">
        <v>34951706874571.199</v>
      </c>
      <c r="L7" s="1">
        <v>35502904240398.398</v>
      </c>
      <c r="M7" s="1">
        <v>36047609444412.398</v>
      </c>
      <c r="N7" s="1">
        <v>37295041508233.203</v>
      </c>
      <c r="O7" s="1">
        <v>37617712815479.602</v>
      </c>
      <c r="P7" s="1">
        <v>38249428553728.398</v>
      </c>
      <c r="Q7" s="1">
        <v>38127298588962</v>
      </c>
      <c r="R7" s="1">
        <v>36978964459220.398</v>
      </c>
      <c r="S7" s="1">
        <v>36846152009172.398</v>
      </c>
      <c r="T7" s="1">
        <v>37294912860068.797</v>
      </c>
      <c r="U7" s="1">
        <v>38672005565187.602</v>
      </c>
      <c r="V7" s="1">
        <v>40757312953600</v>
      </c>
      <c r="W7" s="1">
        <v>40968682303840</v>
      </c>
      <c r="X7" s="1">
        <v>41513751798776</v>
      </c>
      <c r="Y7" s="1">
        <v>42727854877340</v>
      </c>
      <c r="Z7" s="1">
        <v>43956568721552</v>
      </c>
      <c r="AA7" s="1">
        <v>44147853091432</v>
      </c>
      <c r="AB7" s="1">
        <v>45262781788012</v>
      </c>
      <c r="AC7" s="1">
        <v>45826939921192</v>
      </c>
      <c r="AD7" s="1">
        <v>46822688728012</v>
      </c>
      <c r="AE7" s="1">
        <v>46706959316176</v>
      </c>
      <c r="AF7" s="1">
        <v>47486338992508</v>
      </c>
      <c r="AG7" s="1">
        <v>49038381007240</v>
      </c>
      <c r="AH7" s="1">
        <v>50526391024128</v>
      </c>
      <c r="AI7" s="1">
        <v>51126045358084</v>
      </c>
      <c r="AJ7" s="1">
        <v>52474355726136</v>
      </c>
      <c r="AK7" s="1">
        <v>53248768715952</v>
      </c>
      <c r="AL7" s="1">
        <v>54525129554296</v>
      </c>
      <c r="AM7" s="1">
        <v>56511567325420</v>
      </c>
      <c r="AN7" s="1">
        <v>59034060922688</v>
      </c>
      <c r="AO7" s="1">
        <v>61859064655860</v>
      </c>
      <c r="AP7" s="1">
        <v>63347106193876</v>
      </c>
      <c r="AQ7" s="1">
        <v>64428975066672</v>
      </c>
      <c r="AR7" s="1">
        <v>66753709198164</v>
      </c>
      <c r="AS7" s="1">
        <v>70103453029008</v>
      </c>
      <c r="AT7" s="1">
        <v>72108299159312</v>
      </c>
      <c r="AU7" s="1">
        <v>76914592902484</v>
      </c>
      <c r="AV7" s="1">
        <v>82194706867760</v>
      </c>
      <c r="AW7" s="1">
        <v>83983559770244</v>
      </c>
      <c r="AX7" s="1">
        <v>83579696477492</v>
      </c>
      <c r="AY7" s="1">
        <v>88004799893776</v>
      </c>
      <c r="AZ7" s="1">
        <v>90578438178868</v>
      </c>
      <c r="BA7" s="1">
        <v>90774952630932</v>
      </c>
      <c r="BB7" s="1">
        <v>92036672180180</v>
      </c>
      <c r="BC7" s="1">
        <v>96086665529136</v>
      </c>
      <c r="BD7" s="1">
        <v>95264100637916</v>
      </c>
      <c r="BE7" s="1">
        <v>91931236893832</v>
      </c>
      <c r="BF7" s="1">
        <v>91574081263040</v>
      </c>
      <c r="BG7" s="1">
        <v>92533472512476</v>
      </c>
      <c r="BH7" s="1">
        <v>94107838230996</v>
      </c>
      <c r="BI7" s="1">
        <v>96466430370708</v>
      </c>
      <c r="BJ7" s="1">
        <v>101238292495800</v>
      </c>
      <c r="BK7" s="1">
        <v>103035519048504</v>
      </c>
      <c r="BL7" s="1">
        <v>107379669786724</v>
      </c>
      <c r="BM7" s="1">
        <v>114488857661400</v>
      </c>
      <c r="BN7" s="1">
        <v>117967603308776</v>
      </c>
      <c r="BO7" s="1">
        <v>119876065168976</v>
      </c>
      <c r="BP7" s="1">
        <v>119776766951276</v>
      </c>
      <c r="BQ7" s="1">
        <v>120729682236236</v>
      </c>
      <c r="BR7" s="1">
        <v>124975706536276</v>
      </c>
      <c r="BS7" s="1">
        <v>127333398899804</v>
      </c>
      <c r="BT7" s="1">
        <v>128840834392276</v>
      </c>
      <c r="BU7" s="1">
        <v>130490420044080</v>
      </c>
      <c r="BV7" s="1">
        <v>133902822038200</v>
      </c>
      <c r="BW7" s="1">
        <v>134302630563104</v>
      </c>
      <c r="BX7" s="1">
        <v>135517880060344</v>
      </c>
      <c r="BY7" s="1">
        <v>138286191484412</v>
      </c>
      <c r="BZ7" s="1">
        <v>141211743124592</v>
      </c>
      <c r="CA7" s="1">
        <v>143651925042884</v>
      </c>
      <c r="CB7" s="1">
        <v>146684029707768</v>
      </c>
      <c r="CC7" s="1">
        <v>148096296611652</v>
      </c>
      <c r="CD7" s="1">
        <v>153018867442352</v>
      </c>
      <c r="CE7" s="1">
        <v>156513430673344</v>
      </c>
      <c r="CF7" s="1">
        <v>157844015207868</v>
      </c>
      <c r="CG7" s="1">
        <v>158441568800808</v>
      </c>
      <c r="CH7" s="1">
        <v>161548787511360</v>
      </c>
      <c r="CI7" s="1">
        <v>166413450760228</v>
      </c>
      <c r="CJ7" s="1">
        <v>165668673856396</v>
      </c>
      <c r="CK7" s="1">
        <v>169611050188252</v>
      </c>
      <c r="CL7" s="1">
        <v>172217474321020</v>
      </c>
      <c r="CM7" s="1">
        <v>172392612973132</v>
      </c>
      <c r="CN7" s="1">
        <v>177062896676512</v>
      </c>
      <c r="CO7" s="1">
        <v>182560872614512</v>
      </c>
      <c r="CP7" s="1">
        <v>185647909571292</v>
      </c>
      <c r="CQ7" s="1">
        <v>187225679870168</v>
      </c>
      <c r="CR7" s="1">
        <v>189331190918156</v>
      </c>
      <c r="CS7" s="1">
        <v>188975153763848</v>
      </c>
      <c r="CT7" s="1">
        <v>193094408152988</v>
      </c>
      <c r="CU7" s="1">
        <v>193102359830904</v>
      </c>
      <c r="CV7" s="1">
        <v>195562210608460</v>
      </c>
      <c r="CW7" s="1">
        <v>198618387146732</v>
      </c>
      <c r="CX7" s="1">
        <v>195050821901984</v>
      </c>
      <c r="CY7" s="1">
        <v>202962176638040</v>
      </c>
      <c r="CZ7" s="1">
        <v>186163411321144</v>
      </c>
      <c r="DA7" s="1">
        <v>197548372320060</v>
      </c>
      <c r="DB7" s="1">
        <v>216074409843708</v>
      </c>
      <c r="DC7" s="1">
        <v>225247115870576</v>
      </c>
      <c r="DD7" s="1">
        <v>231127029884932</v>
      </c>
      <c r="DE7" s="1">
        <v>245061444210792</v>
      </c>
      <c r="DF7" s="1">
        <v>256118806467276</v>
      </c>
      <c r="DG7" s="1">
        <v>256366569521744</v>
      </c>
      <c r="DH7" s="1">
        <v>257014303467464</v>
      </c>
      <c r="DI7" s="1">
        <v>267820011694612</v>
      </c>
      <c r="DJ7" s="1">
        <v>274031551734176</v>
      </c>
      <c r="DK7" s="1">
        <v>281085974493368</v>
      </c>
      <c r="DL7" s="1">
        <v>278811449637288</v>
      </c>
      <c r="DM7" s="1">
        <v>283233849685016</v>
      </c>
      <c r="DN7" s="1">
        <v>285575250076308</v>
      </c>
    </row>
    <row r="8" spans="1:118" x14ac:dyDescent="0.3">
      <c r="B8" t="s">
        <v>429</v>
      </c>
      <c r="C8" s="1">
        <v>80351030467751.906</v>
      </c>
      <c r="D8" s="1">
        <v>84670144128882.703</v>
      </c>
      <c r="E8" s="1">
        <v>88820276322316.797</v>
      </c>
      <c r="F8" s="1">
        <v>93160994878936.203</v>
      </c>
      <c r="G8" s="1">
        <v>98971179129758.594</v>
      </c>
      <c r="H8" s="1">
        <v>103343005466988</v>
      </c>
      <c r="I8" s="1">
        <v>107857922554543</v>
      </c>
      <c r="J8" s="1">
        <v>111849993851705</v>
      </c>
      <c r="K8" s="1">
        <v>115834411023675</v>
      </c>
      <c r="L8" s="1">
        <v>127026380143916</v>
      </c>
      <c r="M8" s="1">
        <v>135412856929986</v>
      </c>
      <c r="N8" s="1">
        <v>141737139324205</v>
      </c>
      <c r="O8" s="1">
        <v>148305305560601</v>
      </c>
      <c r="P8" s="1">
        <v>155074138578450</v>
      </c>
      <c r="Q8" s="1">
        <v>154293767573341</v>
      </c>
      <c r="R8" s="1">
        <v>155089664538570</v>
      </c>
      <c r="S8" s="1">
        <v>158817487524382</v>
      </c>
      <c r="T8" s="1">
        <v>161115613835095</v>
      </c>
      <c r="U8" s="1">
        <v>171754770163398</v>
      </c>
      <c r="V8" s="1">
        <v>176761933520486</v>
      </c>
      <c r="W8" s="1">
        <v>186623382490173</v>
      </c>
      <c r="X8" s="1">
        <v>191952586189573</v>
      </c>
      <c r="Y8" s="1">
        <v>200948454236270</v>
      </c>
      <c r="Z8" s="1">
        <v>200909874287174</v>
      </c>
      <c r="AA8" s="1">
        <v>205250894405121</v>
      </c>
      <c r="AB8" s="1">
        <v>211302903026137</v>
      </c>
      <c r="AC8" s="1">
        <v>217152493999166</v>
      </c>
      <c r="AD8" s="1">
        <v>217573706644163</v>
      </c>
      <c r="AE8" s="1">
        <v>217035561576860</v>
      </c>
      <c r="AF8" s="1">
        <v>229952903075514</v>
      </c>
      <c r="AG8" s="1">
        <v>240158638684963</v>
      </c>
      <c r="AH8" s="1">
        <v>244350316122406</v>
      </c>
      <c r="AI8" s="1">
        <v>253200276826043</v>
      </c>
      <c r="AJ8" s="1">
        <v>259966671004347</v>
      </c>
      <c r="AK8" s="1">
        <v>269776155325753</v>
      </c>
      <c r="AL8" s="1">
        <v>275462309887934</v>
      </c>
      <c r="AM8" s="1">
        <v>286763110528254</v>
      </c>
      <c r="AN8" s="1">
        <v>292850555284930</v>
      </c>
      <c r="AO8" s="1">
        <v>304644615471265</v>
      </c>
      <c r="AP8" s="1">
        <v>317900405964423</v>
      </c>
      <c r="AQ8" s="1">
        <v>325142249110056</v>
      </c>
      <c r="AR8" s="1">
        <v>335706608269897</v>
      </c>
      <c r="AS8" s="1">
        <v>340912671748491</v>
      </c>
      <c r="AT8" s="1">
        <v>350070470576047</v>
      </c>
      <c r="AU8" s="1">
        <v>359806471971455</v>
      </c>
      <c r="AV8" s="1">
        <v>372785008023647</v>
      </c>
      <c r="AW8" s="1">
        <v>391785779408900</v>
      </c>
      <c r="AX8" s="1">
        <v>402038740595996</v>
      </c>
      <c r="AY8" s="1">
        <v>413807539262568</v>
      </c>
      <c r="AZ8" s="1">
        <v>417235014798420</v>
      </c>
      <c r="BA8" s="1">
        <v>434650937768648</v>
      </c>
      <c r="BB8" s="1">
        <v>448330508170364</v>
      </c>
      <c r="BC8" s="1">
        <v>460462705600084</v>
      </c>
      <c r="BD8" s="1">
        <v>467211375756344</v>
      </c>
      <c r="BE8" s="1">
        <v>490531209862400</v>
      </c>
      <c r="BF8" s="1">
        <v>488010708781164</v>
      </c>
      <c r="BG8" s="1">
        <v>484594339168672</v>
      </c>
      <c r="BH8" s="1">
        <v>495545962390288</v>
      </c>
      <c r="BI8" s="1">
        <v>509973316385340</v>
      </c>
      <c r="BJ8" s="1">
        <v>516182382055688</v>
      </c>
      <c r="BK8" s="1">
        <v>526287705749152</v>
      </c>
      <c r="BL8" s="1">
        <v>537680886024528</v>
      </c>
      <c r="BM8" s="1">
        <v>547417616710796</v>
      </c>
      <c r="BN8" s="1">
        <v>564853791515516</v>
      </c>
      <c r="BO8" s="1">
        <v>591568939501568</v>
      </c>
      <c r="BP8" s="1">
        <v>610612075101872</v>
      </c>
      <c r="BQ8" s="1">
        <v>627005376106448</v>
      </c>
      <c r="BR8" s="1">
        <v>646905609290112</v>
      </c>
      <c r="BS8" s="1">
        <v>657805474927372</v>
      </c>
      <c r="BT8" s="1">
        <v>664880540076116</v>
      </c>
      <c r="BU8" s="1">
        <v>663160101439572</v>
      </c>
      <c r="BV8" s="1">
        <v>680181883556940</v>
      </c>
      <c r="BW8" s="1">
        <v>685644494033588</v>
      </c>
      <c r="BX8" s="1">
        <v>714663499158804</v>
      </c>
      <c r="BY8" s="1">
        <v>725651042721072</v>
      </c>
      <c r="BZ8" s="1">
        <v>730412964086532</v>
      </c>
      <c r="CA8" s="1">
        <v>751069460927344</v>
      </c>
      <c r="CB8" s="1">
        <v>755368619864692</v>
      </c>
      <c r="CC8" s="1">
        <v>768512691053496</v>
      </c>
      <c r="CD8" s="1">
        <v>776661228154464</v>
      </c>
      <c r="CE8" s="1">
        <v>782193746940384</v>
      </c>
      <c r="CF8" s="1">
        <v>789736367698692</v>
      </c>
      <c r="CG8" s="1">
        <v>820337357560648</v>
      </c>
      <c r="CH8" s="1">
        <v>826500527800268</v>
      </c>
      <c r="CI8" s="1">
        <v>842028706613028</v>
      </c>
      <c r="CJ8" s="1">
        <v>857540109986220</v>
      </c>
      <c r="CK8" s="1">
        <v>868241495263092</v>
      </c>
      <c r="CL8" s="1">
        <v>887317688137656</v>
      </c>
      <c r="CM8" s="1">
        <v>900939252636648</v>
      </c>
      <c r="CN8" s="1">
        <v>911325177962276</v>
      </c>
      <c r="CO8" s="1">
        <v>928164510870780</v>
      </c>
      <c r="CP8" s="1">
        <v>941455058530296</v>
      </c>
      <c r="CQ8" s="1">
        <v>962920097236492</v>
      </c>
      <c r="CR8" s="1">
        <v>979501602859968</v>
      </c>
      <c r="CS8" s="1">
        <v>1000866037077804</v>
      </c>
      <c r="CT8" s="1">
        <v>1007876262825732</v>
      </c>
      <c r="CU8" s="1">
        <v>1028183337157636</v>
      </c>
      <c r="CV8" s="1">
        <v>1052707254174644</v>
      </c>
      <c r="CW8" s="1">
        <v>1073524497544176</v>
      </c>
      <c r="CX8" s="1">
        <v>1085856911123540</v>
      </c>
      <c r="CY8" s="1">
        <v>1072410891727584</v>
      </c>
      <c r="CZ8" s="1">
        <v>875252176640300</v>
      </c>
      <c r="DA8" s="1">
        <v>982363911774344</v>
      </c>
      <c r="DB8" s="1">
        <v>1063857019857768</v>
      </c>
      <c r="DC8" s="1">
        <v>1121403615174080</v>
      </c>
      <c r="DD8" s="1">
        <v>1123338316037680</v>
      </c>
      <c r="DE8" s="1">
        <v>1220464450882616</v>
      </c>
      <c r="DF8" s="1">
        <v>1305329617905620</v>
      </c>
      <c r="DG8" s="1">
        <v>1384137536808732</v>
      </c>
      <c r="DH8" s="1">
        <v>1456835712205688</v>
      </c>
      <c r="DI8" s="1">
        <v>1519995986787828</v>
      </c>
      <c r="DJ8" s="1">
        <v>1518194764197748</v>
      </c>
      <c r="DK8" s="1">
        <v>1572444163857228</v>
      </c>
      <c r="DL8" s="1">
        <v>1556455704045588</v>
      </c>
      <c r="DM8" s="1">
        <v>1568277951283100</v>
      </c>
      <c r="DN8" s="1">
        <v>1593455607074124</v>
      </c>
    </row>
    <row r="9" spans="1:118" x14ac:dyDescent="0.3">
      <c r="B9" t="s">
        <v>431</v>
      </c>
      <c r="C9" s="1">
        <v>2023633800162.9099</v>
      </c>
      <c r="D9" s="1">
        <v>1968658251350.8401</v>
      </c>
      <c r="E9" s="1">
        <v>2046307818279.3501</v>
      </c>
      <c r="F9" s="1">
        <v>2280851679006.8999</v>
      </c>
      <c r="G9" s="1">
        <v>2303620548235.6802</v>
      </c>
      <c r="H9" s="1">
        <v>2335450394863.9102</v>
      </c>
      <c r="I9" s="1">
        <v>2475541282369.1499</v>
      </c>
      <c r="J9" s="1">
        <v>2588289992531.2598</v>
      </c>
      <c r="K9" s="1">
        <v>2764338210130.8799</v>
      </c>
      <c r="L9" s="1">
        <v>2826729301265</v>
      </c>
      <c r="M9" s="1">
        <v>2934041740448.7402</v>
      </c>
      <c r="N9" s="1">
        <v>3211516804555.3799</v>
      </c>
      <c r="O9" s="1">
        <v>3341988464852.1001</v>
      </c>
      <c r="P9" s="1">
        <v>3443092818813.7998</v>
      </c>
      <c r="Q9" s="1">
        <v>3553802808820.4702</v>
      </c>
      <c r="R9" s="1">
        <v>3738931055913.6401</v>
      </c>
      <c r="S9" s="1">
        <v>3818467893316.3501</v>
      </c>
      <c r="T9" s="1">
        <v>3980912405251.3398</v>
      </c>
      <c r="U9" s="1">
        <v>4149036454262.3701</v>
      </c>
      <c r="V9" s="1">
        <v>4340904051569.9399</v>
      </c>
      <c r="W9" s="1">
        <v>4439404977092.1396</v>
      </c>
      <c r="X9" s="1">
        <v>4531096049100.2197</v>
      </c>
      <c r="Y9" s="1">
        <v>4715879260042.5703</v>
      </c>
      <c r="Z9" s="1">
        <v>4821821813765.0596</v>
      </c>
      <c r="AA9" s="1">
        <v>5013726182342.79</v>
      </c>
      <c r="AB9" s="1">
        <v>5179806405502.0801</v>
      </c>
      <c r="AC9" s="1">
        <v>5333497867689.8701</v>
      </c>
      <c r="AD9" s="1">
        <v>5489307356465.2598</v>
      </c>
      <c r="AE9" s="1">
        <v>5611436294824.6299</v>
      </c>
      <c r="AF9" s="1">
        <v>5918814894795.7002</v>
      </c>
      <c r="AG9" s="1">
        <v>6089197528302.9404</v>
      </c>
      <c r="AH9" s="1">
        <v>6242116326076.7305</v>
      </c>
      <c r="AI9" s="1">
        <v>6522881230987.4199</v>
      </c>
      <c r="AJ9" s="1">
        <v>6719005745502.7305</v>
      </c>
      <c r="AK9" s="1">
        <v>6972851676529.5498</v>
      </c>
      <c r="AL9" s="1">
        <v>7327501518980.3203</v>
      </c>
      <c r="AM9" s="1">
        <v>7633693328360.8799</v>
      </c>
      <c r="AN9" s="1">
        <v>8004169458377.5</v>
      </c>
      <c r="AO9" s="1">
        <v>8298483401797.6797</v>
      </c>
      <c r="AP9" s="1">
        <v>8664205015463.9297</v>
      </c>
      <c r="AQ9" s="1">
        <v>8932212603118.8496</v>
      </c>
      <c r="AR9" s="1">
        <v>9349928509371.8105</v>
      </c>
      <c r="AS9" s="1">
        <v>9830015473457.7695</v>
      </c>
      <c r="AT9" s="1">
        <v>10195932318051.6</v>
      </c>
      <c r="AU9" s="1">
        <v>10772632783843.4</v>
      </c>
      <c r="AV9" s="1">
        <v>11296881439615.801</v>
      </c>
      <c r="AW9" s="1">
        <v>11856689183491.5</v>
      </c>
      <c r="AX9" s="1">
        <v>12527076557049.301</v>
      </c>
      <c r="AY9" s="1">
        <v>13105844130944.6</v>
      </c>
      <c r="AZ9" s="1">
        <v>13578671302665.5</v>
      </c>
      <c r="BA9" s="1">
        <v>14148891057495.4</v>
      </c>
      <c r="BB9" s="1">
        <v>14722805160894.5</v>
      </c>
      <c r="BC9" s="1">
        <v>15353874916911.199</v>
      </c>
      <c r="BD9" s="1">
        <v>16174704054917.5</v>
      </c>
      <c r="BE9" s="1">
        <v>16549662246730.9</v>
      </c>
      <c r="BF9" s="1">
        <v>16757657581440.301</v>
      </c>
      <c r="BG9" s="1">
        <v>16828196699235.9</v>
      </c>
      <c r="BH9" s="1">
        <v>17262594882497.301</v>
      </c>
      <c r="BI9" s="1">
        <v>17911794999814.398</v>
      </c>
      <c r="BJ9" s="1">
        <v>18502004394452.398</v>
      </c>
      <c r="BK9" s="1">
        <v>19268110617918</v>
      </c>
      <c r="BL9" s="1">
        <v>19578721621715.801</v>
      </c>
      <c r="BM9" s="1">
        <v>19990169961152.199</v>
      </c>
      <c r="BN9" s="1">
        <v>20371040175213.898</v>
      </c>
      <c r="BO9" s="1">
        <v>20726670056463.199</v>
      </c>
      <c r="BP9" s="1">
        <v>21396252724671.699</v>
      </c>
      <c r="BQ9" s="1">
        <v>21900864956635.699</v>
      </c>
      <c r="BR9" s="1">
        <v>22470310482229.398</v>
      </c>
      <c r="BS9" s="1">
        <v>23181418570072.898</v>
      </c>
      <c r="BT9" s="1">
        <v>23420134070185.699</v>
      </c>
      <c r="BU9" s="1">
        <v>23814071278977.199</v>
      </c>
      <c r="BV9" s="1">
        <v>24595850356764.199</v>
      </c>
      <c r="BW9" s="1">
        <v>24708721386331.801</v>
      </c>
      <c r="BX9" s="1">
        <v>25236668698314.602</v>
      </c>
      <c r="BY9" s="1">
        <v>25760069929851.398</v>
      </c>
      <c r="BZ9" s="1">
        <v>26146358537502.199</v>
      </c>
      <c r="CA9" s="1">
        <v>27078215281308.301</v>
      </c>
      <c r="CB9" s="1">
        <v>27671732217209.199</v>
      </c>
      <c r="CC9" s="1">
        <v>28354202048628.898</v>
      </c>
      <c r="CD9" s="1">
        <v>28901160936853.602</v>
      </c>
      <c r="CE9" s="1">
        <v>29617723133836.301</v>
      </c>
      <c r="CF9" s="1">
        <v>30168097835481.301</v>
      </c>
      <c r="CG9" s="1">
        <v>30481168819592.602</v>
      </c>
      <c r="CH9" s="1">
        <v>30420685667089.699</v>
      </c>
      <c r="CI9" s="1">
        <v>30831827311411.102</v>
      </c>
      <c r="CJ9" s="1">
        <v>31391088385071.398</v>
      </c>
      <c r="CK9" s="1">
        <v>32324441864965.602</v>
      </c>
      <c r="CL9" s="1">
        <v>33677795290551.898</v>
      </c>
      <c r="CM9" s="1">
        <v>33511539271491.699</v>
      </c>
      <c r="CN9" s="1">
        <v>34237651027848.301</v>
      </c>
      <c r="CO9" s="1">
        <v>34584645087059.398</v>
      </c>
      <c r="CP9" s="1">
        <v>35040754581600.602</v>
      </c>
      <c r="CQ9" s="1">
        <v>36100547030679.898</v>
      </c>
      <c r="CR9" s="1">
        <v>36184435159700.797</v>
      </c>
      <c r="CS9" s="1">
        <v>35850293968651.703</v>
      </c>
      <c r="CT9" s="1">
        <v>35923598656967.602</v>
      </c>
      <c r="CU9" s="1">
        <v>37024336983986.5</v>
      </c>
      <c r="CV9" s="1">
        <v>37780843716416.398</v>
      </c>
      <c r="CW9" s="1">
        <v>38176434577267.703</v>
      </c>
      <c r="CX9" s="1">
        <v>38346983878329.297</v>
      </c>
      <c r="CY9" s="1">
        <v>38533599279912.703</v>
      </c>
      <c r="CZ9" s="1">
        <v>34403794724360.398</v>
      </c>
      <c r="DA9" s="1">
        <v>35550975690015.297</v>
      </c>
      <c r="DB9" s="1">
        <v>37492614589711.703</v>
      </c>
      <c r="DC9" s="1">
        <v>38672274751473.297</v>
      </c>
      <c r="DD9" s="1">
        <v>39533682067291.703</v>
      </c>
      <c r="DE9" s="1">
        <v>41077571213992.102</v>
      </c>
      <c r="DF9" s="1">
        <v>42022975687243</v>
      </c>
      <c r="DG9" s="1">
        <v>43143953542914.602</v>
      </c>
      <c r="DH9" s="1">
        <v>44571289787093.398</v>
      </c>
      <c r="DI9" s="1">
        <v>45568080438771.398</v>
      </c>
      <c r="DJ9" s="1">
        <v>45956798551220.602</v>
      </c>
      <c r="DK9" s="1">
        <v>46303621482537.5</v>
      </c>
      <c r="DL9" s="1">
        <v>46624069091070.797</v>
      </c>
      <c r="DM9" s="1">
        <v>47287755491818</v>
      </c>
      <c r="DN9" s="1">
        <v>48021642614573.797</v>
      </c>
    </row>
    <row r="10" spans="1:118" x14ac:dyDescent="0.3">
      <c r="B10" t="s">
        <v>433</v>
      </c>
      <c r="C10" s="1">
        <v>1518856000000</v>
      </c>
      <c r="D10" s="1">
        <v>1568372000000</v>
      </c>
      <c r="E10" s="1">
        <v>1627308000000</v>
      </c>
      <c r="F10" s="1">
        <v>1665424000000</v>
      </c>
      <c r="G10" s="1">
        <v>1772420000000</v>
      </c>
      <c r="H10" s="1">
        <v>1809492000000</v>
      </c>
      <c r="I10" s="1">
        <v>1842892000000</v>
      </c>
      <c r="J10" s="1">
        <v>1886004000000</v>
      </c>
      <c r="K10" s="1">
        <v>1915572000000</v>
      </c>
      <c r="L10" s="1">
        <v>1939128000000</v>
      </c>
      <c r="M10" s="1">
        <v>1977740000000</v>
      </c>
      <c r="N10" s="1">
        <v>2043216000000</v>
      </c>
      <c r="O10" s="1">
        <v>2098840000000</v>
      </c>
      <c r="P10" s="1">
        <v>2159892000000</v>
      </c>
      <c r="Q10" s="1">
        <v>2186872000000</v>
      </c>
      <c r="R10" s="1">
        <v>2172112000000</v>
      </c>
      <c r="S10" s="1">
        <v>2190396000000</v>
      </c>
      <c r="T10" s="1">
        <v>2230280000000</v>
      </c>
      <c r="U10" s="1">
        <v>2259948000000</v>
      </c>
      <c r="V10" s="1">
        <v>2310048000000</v>
      </c>
      <c r="W10" s="1">
        <v>2321056000000</v>
      </c>
      <c r="X10" s="1">
        <v>2368256000000</v>
      </c>
      <c r="Y10" s="1">
        <v>2415776000000</v>
      </c>
      <c r="Z10" s="1">
        <v>2444940000000</v>
      </c>
      <c r="AA10" s="1">
        <v>2509124000000</v>
      </c>
      <c r="AB10" s="1">
        <v>2548228000000</v>
      </c>
      <c r="AC10" s="1">
        <v>2609540000000</v>
      </c>
      <c r="AD10" s="1">
        <v>2653900000000</v>
      </c>
      <c r="AE10" s="1">
        <v>2652756000000</v>
      </c>
      <c r="AF10" s="1">
        <v>2695844000000</v>
      </c>
      <c r="AG10" s="1">
        <v>2700948000000</v>
      </c>
      <c r="AH10" s="1">
        <v>2711712000000</v>
      </c>
      <c r="AI10" s="1">
        <v>2774100000000</v>
      </c>
      <c r="AJ10" s="1">
        <v>2817252000000</v>
      </c>
      <c r="AK10" s="1">
        <v>2832400000000</v>
      </c>
      <c r="AL10" s="1">
        <v>2866384000000</v>
      </c>
      <c r="AM10" s="1">
        <v>2982952000000</v>
      </c>
      <c r="AN10" s="1">
        <v>3012424000000</v>
      </c>
      <c r="AO10" s="1">
        <v>3096944000000</v>
      </c>
      <c r="AP10" s="1">
        <v>3204472000000</v>
      </c>
      <c r="AQ10" s="1">
        <v>3221076000000</v>
      </c>
      <c r="AR10" s="1">
        <v>3250364000000</v>
      </c>
      <c r="AS10" s="1">
        <v>3284540000000</v>
      </c>
      <c r="AT10" s="1">
        <v>3374084000000</v>
      </c>
      <c r="AU10" s="1">
        <v>3415868000000</v>
      </c>
      <c r="AV10" s="1">
        <v>3491152000000</v>
      </c>
      <c r="AW10" s="1">
        <v>3577952000000</v>
      </c>
      <c r="AX10" s="1">
        <v>3645968000000</v>
      </c>
      <c r="AY10" s="1">
        <v>3785480000000</v>
      </c>
      <c r="AZ10" s="1">
        <v>3812424000000</v>
      </c>
      <c r="BA10" s="1">
        <v>3904268000000</v>
      </c>
      <c r="BB10" s="1">
        <v>3942408000000</v>
      </c>
      <c r="BC10" s="1">
        <v>3995252000000</v>
      </c>
      <c r="BD10" s="1">
        <v>4061272000000</v>
      </c>
      <c r="BE10" s="1">
        <v>4109244000000</v>
      </c>
      <c r="BF10" s="1">
        <v>3989744000000</v>
      </c>
      <c r="BG10" s="1">
        <v>3993556000000</v>
      </c>
      <c r="BH10" s="1">
        <v>3945160000000</v>
      </c>
      <c r="BI10" s="1">
        <v>3924364000000</v>
      </c>
      <c r="BJ10" s="1">
        <v>3960128000000</v>
      </c>
      <c r="BK10" s="1">
        <v>3939856000000</v>
      </c>
      <c r="BL10" s="1">
        <v>4001312000000</v>
      </c>
      <c r="BM10" s="1">
        <v>4016028000000</v>
      </c>
      <c r="BN10" s="1">
        <v>3998808000000</v>
      </c>
      <c r="BO10" s="1">
        <v>4014352000000</v>
      </c>
      <c r="BP10" s="1">
        <v>4050000000000</v>
      </c>
      <c r="BQ10" s="1">
        <v>4073492000000</v>
      </c>
      <c r="BR10" s="1">
        <v>4096152000000</v>
      </c>
      <c r="BS10" s="1">
        <v>4089156000000</v>
      </c>
      <c r="BT10" s="1">
        <v>4085968000000</v>
      </c>
      <c r="BU10" s="1">
        <v>4084932000000</v>
      </c>
      <c r="BV10" s="1">
        <v>4091136000000</v>
      </c>
      <c r="BW10" s="1">
        <v>4075200000000</v>
      </c>
      <c r="BX10" s="1">
        <v>4104200000000</v>
      </c>
      <c r="BY10" s="1">
        <v>4145196000000</v>
      </c>
      <c r="BZ10" s="1">
        <v>4242844000000</v>
      </c>
      <c r="CA10" s="1">
        <v>4244912000000</v>
      </c>
      <c r="CB10" s="1">
        <v>4311668000000</v>
      </c>
      <c r="CC10" s="1">
        <v>4379388000000</v>
      </c>
      <c r="CD10" s="1">
        <v>4442628000000</v>
      </c>
      <c r="CE10" s="1">
        <v>4535764000000</v>
      </c>
      <c r="CF10" s="1">
        <v>4605600000000</v>
      </c>
      <c r="CG10" s="1">
        <v>4668964000000</v>
      </c>
      <c r="CH10" s="1">
        <v>4699128000000</v>
      </c>
      <c r="CI10" s="1">
        <v>4754688000000</v>
      </c>
      <c r="CJ10" s="1">
        <v>4765452000000</v>
      </c>
      <c r="CK10" s="1">
        <v>4809460000000</v>
      </c>
      <c r="CL10" s="1">
        <v>4850140000000</v>
      </c>
      <c r="CM10" s="1">
        <v>4946492000000</v>
      </c>
      <c r="CN10" s="1">
        <v>5100592000000</v>
      </c>
      <c r="CO10" s="1">
        <v>5173852000000</v>
      </c>
      <c r="CP10" s="1">
        <v>5246528000000</v>
      </c>
      <c r="CQ10" s="1">
        <v>5313556000000</v>
      </c>
      <c r="CR10" s="1">
        <v>5377244000000</v>
      </c>
      <c r="CS10" s="1">
        <v>5448372000000</v>
      </c>
      <c r="CT10" s="1">
        <v>5526540000000</v>
      </c>
      <c r="CU10" s="1">
        <v>5681708000000</v>
      </c>
      <c r="CV10" s="1">
        <v>5759168000000</v>
      </c>
      <c r="CW10" s="1">
        <v>5831440000000</v>
      </c>
      <c r="CX10" s="1">
        <v>5903440000000</v>
      </c>
      <c r="CY10" s="1">
        <v>5817528000000</v>
      </c>
      <c r="CZ10" s="1">
        <v>5352496000000</v>
      </c>
      <c r="DA10" s="1">
        <v>5766108000000</v>
      </c>
      <c r="DB10" s="1">
        <v>5906960000000</v>
      </c>
      <c r="DC10" s="1">
        <v>5893256000000</v>
      </c>
      <c r="DD10" s="1">
        <v>6067184000000</v>
      </c>
      <c r="DE10" s="1">
        <v>6226808000000</v>
      </c>
      <c r="DF10" s="1">
        <v>6240684000000</v>
      </c>
      <c r="DG10" s="1">
        <v>6548224000000</v>
      </c>
      <c r="DH10" s="1">
        <v>6698896000000</v>
      </c>
      <c r="DI10" s="1">
        <v>6916156000000</v>
      </c>
      <c r="DJ10" s="1">
        <v>6977356000000</v>
      </c>
      <c r="DK10" s="1">
        <v>7263908000000</v>
      </c>
      <c r="DL10" s="1">
        <v>7355412000000</v>
      </c>
      <c r="DM10" s="1">
        <v>7364816000000</v>
      </c>
      <c r="DN10" s="1">
        <v>7380200000000</v>
      </c>
    </row>
    <row r="11" spans="1:118" x14ac:dyDescent="0.3">
      <c r="B11" t="s">
        <v>435</v>
      </c>
      <c r="C11" s="1">
        <v>1867692000000</v>
      </c>
      <c r="D11" s="1">
        <v>1895788000000</v>
      </c>
      <c r="E11" s="1">
        <v>1906596000000</v>
      </c>
      <c r="F11" s="1">
        <v>1910840000000</v>
      </c>
      <c r="G11" s="1">
        <v>1895808000000</v>
      </c>
      <c r="H11" s="1">
        <v>1919600000000</v>
      </c>
      <c r="I11" s="1">
        <v>1929380000000</v>
      </c>
      <c r="J11" s="1">
        <v>1945792000000</v>
      </c>
      <c r="K11" s="1">
        <v>1937352000000</v>
      </c>
      <c r="L11" s="1">
        <v>1956168000000</v>
      </c>
      <c r="M11" s="1">
        <v>1973744000000</v>
      </c>
      <c r="N11" s="1">
        <v>1988236000000</v>
      </c>
      <c r="O11" s="1">
        <v>2007964000000</v>
      </c>
      <c r="P11" s="1">
        <v>2006592000000</v>
      </c>
      <c r="Q11" s="1">
        <v>2018212000000</v>
      </c>
      <c r="R11" s="1">
        <v>2018164000000</v>
      </c>
      <c r="S11" s="1">
        <v>2039592000000</v>
      </c>
      <c r="T11" s="1">
        <v>2041872000000</v>
      </c>
      <c r="U11" s="1">
        <v>2060972000000</v>
      </c>
      <c r="V11" s="1">
        <v>2077572000000</v>
      </c>
      <c r="W11" s="1">
        <v>2098988000000</v>
      </c>
      <c r="X11" s="1">
        <v>2109980000000</v>
      </c>
      <c r="Y11" s="1">
        <v>2115004000000</v>
      </c>
      <c r="Z11" s="1">
        <v>2113448000000</v>
      </c>
      <c r="AA11" s="1">
        <v>2166980000000</v>
      </c>
      <c r="AB11" s="1">
        <v>2164284000000</v>
      </c>
      <c r="AC11" s="1">
        <v>2175048000000</v>
      </c>
      <c r="AD11" s="1">
        <v>2195328000000</v>
      </c>
      <c r="AE11" s="1">
        <v>2186300000000</v>
      </c>
      <c r="AF11" s="1">
        <v>2185380000000</v>
      </c>
      <c r="AG11" s="1">
        <v>2216328000000</v>
      </c>
      <c r="AH11" s="1">
        <v>2219396000000</v>
      </c>
      <c r="AI11" s="1">
        <v>2197248000000</v>
      </c>
      <c r="AJ11" s="1">
        <v>2199648000000</v>
      </c>
      <c r="AK11" s="1">
        <v>2227428000000</v>
      </c>
      <c r="AL11" s="1">
        <v>2235924000000</v>
      </c>
      <c r="AM11" s="1">
        <v>2241000000000</v>
      </c>
      <c r="AN11" s="1">
        <v>2263860000000</v>
      </c>
      <c r="AO11" s="1">
        <v>2259236000000</v>
      </c>
      <c r="AP11" s="1">
        <v>2257308000000</v>
      </c>
      <c r="AQ11" s="1">
        <v>2261792000000</v>
      </c>
      <c r="AR11" s="1">
        <v>2274512000000</v>
      </c>
      <c r="AS11" s="1">
        <v>2294344000000</v>
      </c>
      <c r="AT11" s="1">
        <v>2309768000000</v>
      </c>
      <c r="AU11" s="1">
        <v>2328556000000</v>
      </c>
      <c r="AV11" s="1">
        <v>2377756000000</v>
      </c>
      <c r="AW11" s="1">
        <v>2395928000000</v>
      </c>
      <c r="AX11" s="1">
        <v>2441572000000</v>
      </c>
      <c r="AY11" s="1">
        <v>2464588000000</v>
      </c>
      <c r="AZ11" s="1">
        <v>2493348000000</v>
      </c>
      <c r="BA11" s="1">
        <v>2514252000000</v>
      </c>
      <c r="BB11" s="1">
        <v>2539812000000</v>
      </c>
      <c r="BC11" s="1">
        <v>2555188000000</v>
      </c>
      <c r="BD11" s="1">
        <v>2556464000000</v>
      </c>
      <c r="BE11" s="1">
        <v>2545440000000</v>
      </c>
      <c r="BF11" s="1">
        <v>2515440000000</v>
      </c>
      <c r="BG11" s="1">
        <v>2415056000000</v>
      </c>
      <c r="BH11" s="1">
        <v>2427484000000</v>
      </c>
      <c r="BI11" s="1">
        <v>2454148000000</v>
      </c>
      <c r="BJ11" s="1">
        <v>2478532000000</v>
      </c>
      <c r="BK11" s="1">
        <v>2500624000000</v>
      </c>
      <c r="BL11" s="1">
        <v>2541968000000</v>
      </c>
      <c r="BM11" s="1">
        <v>2583348000000</v>
      </c>
      <c r="BN11" s="1">
        <v>2609800000000</v>
      </c>
      <c r="BO11" s="1">
        <v>2661436000000</v>
      </c>
      <c r="BP11" s="1">
        <v>2673624000000</v>
      </c>
      <c r="BQ11" s="1">
        <v>2707912000000</v>
      </c>
      <c r="BR11" s="1">
        <v>2716380000000</v>
      </c>
      <c r="BS11" s="1">
        <v>2723816000000</v>
      </c>
      <c r="BT11" s="1">
        <v>2735408000000</v>
      </c>
      <c r="BU11" s="1">
        <v>2762716000000</v>
      </c>
      <c r="BV11" s="1">
        <v>2765152000000</v>
      </c>
      <c r="BW11" s="1">
        <v>2770280000000</v>
      </c>
      <c r="BX11" s="1">
        <v>2808500000000</v>
      </c>
      <c r="BY11" s="1">
        <v>2836632000000</v>
      </c>
      <c r="BZ11" s="1">
        <v>2848980000000</v>
      </c>
      <c r="CA11" s="1">
        <v>2902512000000</v>
      </c>
      <c r="CB11" s="1">
        <v>2917968000000</v>
      </c>
      <c r="CC11" s="1">
        <v>2939028000000</v>
      </c>
      <c r="CD11" s="1">
        <v>2968584000000</v>
      </c>
      <c r="CE11" s="1">
        <v>2981888000000</v>
      </c>
      <c r="CF11" s="1">
        <v>3017312000000</v>
      </c>
      <c r="CG11" s="1">
        <v>3037780000000</v>
      </c>
      <c r="CH11" s="1">
        <v>3057232000000</v>
      </c>
      <c r="CI11" s="1">
        <v>3098728000000</v>
      </c>
      <c r="CJ11" s="1">
        <v>3123688000000</v>
      </c>
      <c r="CK11" s="1">
        <v>3134728000000</v>
      </c>
      <c r="CL11" s="1">
        <v>3160352000000</v>
      </c>
      <c r="CM11" s="1">
        <v>3206828000000</v>
      </c>
      <c r="CN11" s="1">
        <v>3254100000000</v>
      </c>
      <c r="CO11" s="1">
        <v>3289488000000</v>
      </c>
      <c r="CP11" s="1">
        <v>3334812000000</v>
      </c>
      <c r="CQ11" s="1">
        <v>3329192000000</v>
      </c>
      <c r="CR11" s="1">
        <v>3372892000000</v>
      </c>
      <c r="CS11" s="1">
        <v>3362748000000</v>
      </c>
      <c r="CT11" s="1">
        <v>3416496000000</v>
      </c>
      <c r="CU11" s="1">
        <v>3444684000000</v>
      </c>
      <c r="CV11" s="1">
        <v>3463864000000</v>
      </c>
      <c r="CW11" s="1">
        <v>3489152000000</v>
      </c>
      <c r="CX11" s="1">
        <v>3523488000000</v>
      </c>
      <c r="CY11" s="1">
        <v>3483756000000</v>
      </c>
      <c r="CZ11" s="1">
        <v>3195108000000</v>
      </c>
      <c r="DA11" s="1">
        <v>3425932000000</v>
      </c>
      <c r="DB11" s="1">
        <v>3482076000000</v>
      </c>
      <c r="DC11" s="1">
        <v>3489812000000</v>
      </c>
      <c r="DD11" s="1">
        <v>3570096000000</v>
      </c>
      <c r="DE11" s="1">
        <v>3664092000000</v>
      </c>
      <c r="DF11" s="1">
        <v>3709212000000</v>
      </c>
      <c r="DG11" s="1">
        <v>3795560000000</v>
      </c>
      <c r="DH11" s="1">
        <v>3841444000000</v>
      </c>
      <c r="DI11" s="1">
        <v>3879932000000</v>
      </c>
      <c r="DJ11" s="1">
        <v>3963784000000</v>
      </c>
      <c r="DK11" s="1">
        <v>4054308000000</v>
      </c>
      <c r="DL11" s="1">
        <v>4093196000000</v>
      </c>
      <c r="DM11" s="1">
        <v>4129580000000</v>
      </c>
      <c r="DN11" s="1">
        <v>4212160000000</v>
      </c>
    </row>
    <row r="12" spans="1:118" x14ac:dyDescent="0.3">
      <c r="B12" t="s">
        <v>437</v>
      </c>
      <c r="C12" s="1">
        <v>1029600000000</v>
      </c>
      <c r="D12" s="1">
        <v>1032000000000</v>
      </c>
      <c r="E12" s="1">
        <v>1034400000000</v>
      </c>
      <c r="F12" s="1">
        <v>1049600000000</v>
      </c>
      <c r="G12" s="1">
        <v>1058000000000</v>
      </c>
      <c r="H12" s="1">
        <v>1087200000000</v>
      </c>
      <c r="I12" s="1">
        <v>1102000000000</v>
      </c>
      <c r="J12" s="1">
        <v>1104400000000</v>
      </c>
      <c r="K12" s="1">
        <v>1126000000000</v>
      </c>
      <c r="L12" s="1">
        <v>1143600000000</v>
      </c>
      <c r="M12" s="1">
        <v>1150000000000</v>
      </c>
      <c r="N12" s="1">
        <v>1164800000000</v>
      </c>
      <c r="O12" s="1">
        <v>1173600000000</v>
      </c>
      <c r="P12" s="1">
        <v>1169600000000</v>
      </c>
      <c r="Q12" s="1">
        <v>1196800000000</v>
      </c>
      <c r="R12" s="1">
        <v>1203600000000</v>
      </c>
      <c r="S12" s="1">
        <v>1216000000000</v>
      </c>
      <c r="T12" s="1">
        <v>1228400000000</v>
      </c>
      <c r="U12" s="1">
        <v>1247200000000</v>
      </c>
      <c r="V12" s="1">
        <v>1274800000000</v>
      </c>
      <c r="W12" s="1">
        <v>1296800000000</v>
      </c>
      <c r="X12" s="1">
        <v>1318800000000</v>
      </c>
      <c r="Y12" s="1">
        <v>1329600000000</v>
      </c>
      <c r="Z12" s="1">
        <v>1362400000000</v>
      </c>
      <c r="AA12" s="1">
        <v>1350000000000</v>
      </c>
      <c r="AB12" s="1">
        <v>1365600000000</v>
      </c>
      <c r="AC12" s="1">
        <v>1380400000000</v>
      </c>
      <c r="AD12" s="1">
        <v>1390000000000</v>
      </c>
      <c r="AE12" s="1">
        <v>1398800000000</v>
      </c>
      <c r="AF12" s="1">
        <v>1403600000000</v>
      </c>
      <c r="AG12" s="1">
        <v>1418400000000</v>
      </c>
      <c r="AH12" s="1">
        <v>1420400000000</v>
      </c>
      <c r="AI12" s="1">
        <v>1428400000000</v>
      </c>
      <c r="AJ12" s="1">
        <v>1420800000000</v>
      </c>
      <c r="AK12" s="1">
        <v>1435600000000</v>
      </c>
      <c r="AL12" s="1">
        <v>1462000000000</v>
      </c>
      <c r="AM12" s="1">
        <v>1485600000000</v>
      </c>
      <c r="AN12" s="1">
        <v>1492800000000</v>
      </c>
      <c r="AO12" s="1">
        <v>1508800000000</v>
      </c>
      <c r="AP12" s="1">
        <v>1537200000000</v>
      </c>
      <c r="AQ12" s="1">
        <v>1550000000000</v>
      </c>
      <c r="AR12" s="1">
        <v>1580800000000</v>
      </c>
      <c r="AS12" s="1">
        <v>1598400000000</v>
      </c>
      <c r="AT12" s="1">
        <v>1614800000000</v>
      </c>
      <c r="AU12" s="1">
        <v>1648400000000</v>
      </c>
      <c r="AV12" s="1">
        <v>1700000000000</v>
      </c>
      <c r="AW12" s="1">
        <v>1697600000000</v>
      </c>
      <c r="AX12" s="1">
        <v>1683200000000</v>
      </c>
      <c r="AY12" s="1">
        <v>1718400000000</v>
      </c>
      <c r="AZ12" s="1">
        <v>1716800000000</v>
      </c>
      <c r="BA12" s="1">
        <v>1738400000000</v>
      </c>
      <c r="BB12" s="1">
        <v>1781600000000</v>
      </c>
      <c r="BC12" s="1">
        <v>1802800000000</v>
      </c>
      <c r="BD12" s="1">
        <v>1800000000000</v>
      </c>
      <c r="BE12" s="1">
        <v>1823200000000</v>
      </c>
      <c r="BF12" s="1">
        <v>1780000000000</v>
      </c>
      <c r="BG12" s="1">
        <v>1734000000000</v>
      </c>
      <c r="BH12" s="1">
        <v>1695200000000</v>
      </c>
      <c r="BI12" s="1">
        <v>1722000000000</v>
      </c>
      <c r="BJ12" s="1">
        <v>1737200000000</v>
      </c>
      <c r="BK12" s="1">
        <v>1776800000000</v>
      </c>
      <c r="BL12" s="1">
        <v>1799200000000</v>
      </c>
      <c r="BM12" s="1">
        <v>1829600000000</v>
      </c>
      <c r="BN12" s="1">
        <v>1838000000000</v>
      </c>
      <c r="BO12" s="1">
        <v>1846000000000</v>
      </c>
      <c r="BP12" s="1">
        <v>1850400000000</v>
      </c>
      <c r="BQ12" s="1">
        <v>1835600000000</v>
      </c>
      <c r="BR12" s="1">
        <v>1855600000000</v>
      </c>
      <c r="BS12" s="1">
        <v>1874400000000</v>
      </c>
      <c r="BT12" s="1">
        <v>1894000000000</v>
      </c>
      <c r="BU12" s="1">
        <v>1906000000000</v>
      </c>
      <c r="BV12" s="1">
        <v>1905600000000</v>
      </c>
      <c r="BW12" s="1">
        <v>1914400000000</v>
      </c>
      <c r="BX12" s="1">
        <v>1918400000000</v>
      </c>
      <c r="BY12" s="1">
        <v>1937200000000</v>
      </c>
      <c r="BZ12" s="1">
        <v>1948800000000</v>
      </c>
      <c r="CA12" s="1">
        <v>1958400000000</v>
      </c>
      <c r="CB12" s="1">
        <v>1964800000000</v>
      </c>
      <c r="CC12" s="1">
        <v>1985600000000</v>
      </c>
      <c r="CD12" s="1">
        <v>2015600000000</v>
      </c>
      <c r="CE12" s="1">
        <v>2026800000000</v>
      </c>
      <c r="CF12" s="1">
        <v>2031600000000</v>
      </c>
      <c r="CG12" s="1">
        <v>2041600000000</v>
      </c>
      <c r="CH12" s="1">
        <v>2045600000000</v>
      </c>
      <c r="CI12" s="1">
        <v>2074400000000</v>
      </c>
      <c r="CJ12" s="1">
        <v>2098800000000</v>
      </c>
      <c r="CK12" s="1">
        <v>2111600000000</v>
      </c>
      <c r="CL12" s="1">
        <v>2146000000000</v>
      </c>
      <c r="CM12" s="1">
        <v>2170400000000</v>
      </c>
      <c r="CN12" s="1">
        <v>2205200000000</v>
      </c>
      <c r="CO12" s="1">
        <v>2189200000000</v>
      </c>
      <c r="CP12" s="1">
        <v>2206800000000</v>
      </c>
      <c r="CQ12" s="1">
        <v>2214400000000</v>
      </c>
      <c r="CR12" s="1">
        <v>2234800000000</v>
      </c>
      <c r="CS12" s="1">
        <v>2271200000000</v>
      </c>
      <c r="CT12" s="1">
        <v>2292800000000</v>
      </c>
      <c r="CU12" s="1">
        <v>2280000000000</v>
      </c>
      <c r="CV12" s="1">
        <v>2305200000000</v>
      </c>
      <c r="CW12" s="1">
        <v>2324800000000</v>
      </c>
      <c r="CX12" s="1">
        <v>2334000000000</v>
      </c>
      <c r="CY12" s="1">
        <v>2347600000000</v>
      </c>
      <c r="CZ12" s="1">
        <v>2211200000000</v>
      </c>
      <c r="DA12" s="1">
        <v>2353200000000</v>
      </c>
      <c r="DB12" s="1">
        <v>2371600000000</v>
      </c>
      <c r="DC12" s="1">
        <v>2433200000000</v>
      </c>
      <c r="DD12" s="1">
        <v>2520800000000</v>
      </c>
      <c r="DE12" s="1">
        <v>2584000000000</v>
      </c>
      <c r="DF12" s="1">
        <v>2664400000000</v>
      </c>
      <c r="DG12" s="1">
        <v>2723200000000</v>
      </c>
      <c r="DH12" s="1">
        <v>2848000000000</v>
      </c>
      <c r="DI12" s="1">
        <v>2923600000000</v>
      </c>
      <c r="DJ12" s="1">
        <v>2831600000000</v>
      </c>
      <c r="DK12" s="1">
        <v>2852400000000</v>
      </c>
      <c r="DL12" s="1">
        <v>2785200000000</v>
      </c>
      <c r="DM12" s="1">
        <v>2716400000000</v>
      </c>
      <c r="DN12" s="1">
        <v>2812800000000</v>
      </c>
    </row>
    <row r="13" spans="1:118" x14ac:dyDescent="0.3">
      <c r="B13" t="s">
        <v>439</v>
      </c>
      <c r="C13" s="1">
        <v>451040000000</v>
      </c>
      <c r="D13" s="1">
        <v>457604000000</v>
      </c>
      <c r="E13" s="1">
        <v>462512000000</v>
      </c>
      <c r="F13" s="1">
        <v>471196000000</v>
      </c>
      <c r="G13" s="1">
        <v>477840000000</v>
      </c>
      <c r="H13" s="1">
        <v>484848000000</v>
      </c>
      <c r="I13" s="1">
        <v>494328000000</v>
      </c>
      <c r="J13" s="1">
        <v>499796000000</v>
      </c>
      <c r="K13" s="1">
        <v>504656000000</v>
      </c>
      <c r="L13" s="1">
        <v>510876000000</v>
      </c>
      <c r="M13" s="1">
        <v>522256000000</v>
      </c>
      <c r="N13" s="1">
        <v>539284000000</v>
      </c>
      <c r="O13" s="1">
        <v>537832000000</v>
      </c>
      <c r="P13" s="1">
        <v>550576000000</v>
      </c>
      <c r="Q13" s="1">
        <v>559568000000</v>
      </c>
      <c r="R13" s="1">
        <v>575996000000</v>
      </c>
      <c r="S13" s="1">
        <v>579796000000</v>
      </c>
      <c r="T13" s="1">
        <v>588420000000</v>
      </c>
      <c r="U13" s="1">
        <v>599440000000</v>
      </c>
      <c r="V13" s="1">
        <v>615236000000</v>
      </c>
      <c r="W13" s="1">
        <v>629600000000</v>
      </c>
      <c r="X13" s="1">
        <v>640928000000</v>
      </c>
      <c r="Y13" s="1">
        <v>652908000000</v>
      </c>
      <c r="Z13" s="1">
        <v>667968000000</v>
      </c>
      <c r="AA13" s="1">
        <v>682940000000</v>
      </c>
      <c r="AB13" s="1">
        <v>693164000000</v>
      </c>
      <c r="AC13" s="1">
        <v>707708000000</v>
      </c>
      <c r="AD13" s="1">
        <v>720160000000</v>
      </c>
      <c r="AE13" s="1">
        <v>731012000000</v>
      </c>
      <c r="AF13" s="1">
        <v>744680000000</v>
      </c>
      <c r="AG13" s="1">
        <v>755724000000</v>
      </c>
      <c r="AH13" s="1">
        <v>766792000000</v>
      </c>
      <c r="AI13" s="1">
        <v>781520000000</v>
      </c>
      <c r="AJ13" s="1">
        <v>797152000000</v>
      </c>
      <c r="AK13" s="1">
        <v>808056000000</v>
      </c>
      <c r="AL13" s="1">
        <v>822336000000</v>
      </c>
      <c r="AM13" s="1">
        <v>836760000000</v>
      </c>
      <c r="AN13" s="1">
        <v>849468000000</v>
      </c>
      <c r="AO13" s="1">
        <v>866100000000</v>
      </c>
      <c r="AP13" s="1">
        <v>885420000000</v>
      </c>
      <c r="AQ13" s="1">
        <v>899256000000</v>
      </c>
      <c r="AR13" s="1">
        <v>917732000000</v>
      </c>
      <c r="AS13" s="1">
        <v>935616000000</v>
      </c>
      <c r="AT13" s="1">
        <v>956824000000</v>
      </c>
      <c r="AU13" s="1">
        <v>974508000000</v>
      </c>
      <c r="AV13" s="1">
        <v>996084000000</v>
      </c>
      <c r="AW13" s="1">
        <v>1013636000000</v>
      </c>
      <c r="AX13" s="1">
        <v>1031064000000</v>
      </c>
      <c r="AY13" s="1">
        <v>1055092000000</v>
      </c>
      <c r="AZ13" s="1">
        <v>1069332000000</v>
      </c>
      <c r="BA13" s="1">
        <v>1077416000000</v>
      </c>
      <c r="BB13" s="1">
        <v>1100316000000</v>
      </c>
      <c r="BC13" s="1">
        <v>1110628000000</v>
      </c>
      <c r="BD13" s="1">
        <v>1115932000000</v>
      </c>
      <c r="BE13" s="1">
        <v>1109824000000</v>
      </c>
      <c r="BF13" s="1">
        <v>1101780000000</v>
      </c>
      <c r="BG13" s="1">
        <v>1076796000000</v>
      </c>
      <c r="BH13" s="1">
        <v>1068660000000</v>
      </c>
      <c r="BI13" s="1">
        <v>1066844000000</v>
      </c>
      <c r="BJ13" s="1">
        <v>1064992000000</v>
      </c>
      <c r="BK13" s="1">
        <v>1072124000000</v>
      </c>
      <c r="BL13" s="1">
        <v>1069420000000</v>
      </c>
      <c r="BM13" s="1">
        <v>1071836000000</v>
      </c>
      <c r="BN13" s="1">
        <v>1077456000000</v>
      </c>
      <c r="BO13" s="1">
        <v>1071964000000</v>
      </c>
      <c r="BP13" s="1">
        <v>1071136000000</v>
      </c>
      <c r="BQ13" s="1">
        <v>1062188000000</v>
      </c>
      <c r="BR13" s="1">
        <v>1049764000000</v>
      </c>
      <c r="BS13" s="1">
        <v>1045904000000</v>
      </c>
      <c r="BT13" s="1">
        <v>1035364000000</v>
      </c>
      <c r="BU13" s="1">
        <v>1029976000000</v>
      </c>
      <c r="BV13" s="1">
        <v>1013172000000</v>
      </c>
      <c r="BW13" s="1">
        <v>1023788000000</v>
      </c>
      <c r="BX13" s="1">
        <v>1020972000000</v>
      </c>
      <c r="BY13" s="1">
        <v>1019624000000</v>
      </c>
      <c r="BZ13" s="1">
        <v>1018324000000</v>
      </c>
      <c r="CA13" s="1">
        <v>1025620000000</v>
      </c>
      <c r="CB13" s="1">
        <v>1028452000000</v>
      </c>
      <c r="CC13" s="1">
        <v>1033588000000</v>
      </c>
      <c r="CD13" s="1">
        <v>1042772000000</v>
      </c>
      <c r="CE13" s="1">
        <v>1063788000000</v>
      </c>
      <c r="CF13" s="1">
        <v>1073356000000</v>
      </c>
      <c r="CG13" s="1">
        <v>1083008000000</v>
      </c>
      <c r="CH13" s="1">
        <v>1092216000000</v>
      </c>
      <c r="CI13" s="1">
        <v>1100332000000</v>
      </c>
      <c r="CJ13" s="1">
        <v>1107888000000</v>
      </c>
      <c r="CK13" s="1">
        <v>1121236000000</v>
      </c>
      <c r="CL13" s="1">
        <v>1128224000000</v>
      </c>
      <c r="CM13" s="1">
        <v>1143728000000</v>
      </c>
      <c r="CN13" s="1">
        <v>1158696000000</v>
      </c>
      <c r="CO13" s="1">
        <v>1165368000000</v>
      </c>
      <c r="CP13" s="1">
        <v>1182176000000</v>
      </c>
      <c r="CQ13" s="1">
        <v>1185508000000</v>
      </c>
      <c r="CR13" s="1">
        <v>1198384000000</v>
      </c>
      <c r="CS13" s="1">
        <v>1208272000000</v>
      </c>
      <c r="CT13" s="1">
        <v>1223272000000</v>
      </c>
      <c r="CU13" s="1">
        <v>1236496000000</v>
      </c>
      <c r="CV13" s="1">
        <v>1240312000000</v>
      </c>
      <c r="CW13" s="1">
        <v>1245568000000</v>
      </c>
      <c r="CX13" s="1">
        <v>1259676000000</v>
      </c>
      <c r="CY13" s="1">
        <v>1193288000000</v>
      </c>
      <c r="CZ13" s="1">
        <v>980432000000</v>
      </c>
      <c r="DA13" s="1">
        <v>1143788000000</v>
      </c>
      <c r="DB13" s="1">
        <v>1158532000000</v>
      </c>
      <c r="DC13" s="1">
        <v>1173476000000</v>
      </c>
      <c r="DD13" s="1">
        <v>1191616000000</v>
      </c>
      <c r="DE13" s="1">
        <v>1233432000000</v>
      </c>
      <c r="DF13" s="1">
        <v>1290636000000</v>
      </c>
      <c r="DG13" s="1">
        <v>1302368000000</v>
      </c>
      <c r="DH13" s="1">
        <v>1333232000000</v>
      </c>
      <c r="DI13" s="1">
        <v>1349556000000</v>
      </c>
      <c r="DJ13" s="1">
        <v>1400352000000</v>
      </c>
      <c r="DK13" s="1">
        <v>1440364000000</v>
      </c>
      <c r="DL13" s="1">
        <v>1448060000000</v>
      </c>
      <c r="DM13" s="1">
        <v>1459624000000</v>
      </c>
      <c r="DN13" s="1">
        <v>1499508000000</v>
      </c>
    </row>
    <row r="14" spans="1:118" x14ac:dyDescent="0.3">
      <c r="B14" t="s">
        <v>441</v>
      </c>
      <c r="C14" s="1">
        <v>2636574400</v>
      </c>
      <c r="D14" s="1">
        <v>2776766400</v>
      </c>
      <c r="E14" s="1">
        <v>2907950000</v>
      </c>
      <c r="F14" s="1">
        <v>3114457600</v>
      </c>
      <c r="G14" s="1">
        <v>3326852400</v>
      </c>
      <c r="H14" s="1">
        <v>3574158000</v>
      </c>
      <c r="I14" s="1">
        <v>3836656400</v>
      </c>
      <c r="J14" s="1">
        <v>3962114800</v>
      </c>
      <c r="K14" s="1">
        <v>4143014800</v>
      </c>
      <c r="L14" s="1">
        <v>4468584400</v>
      </c>
      <c r="M14" s="1">
        <v>4742089600</v>
      </c>
      <c r="N14" s="1">
        <v>4916950400</v>
      </c>
      <c r="O14" s="1">
        <v>5081160800</v>
      </c>
      <c r="P14" s="1">
        <v>5066232800</v>
      </c>
      <c r="Q14" s="1">
        <v>5139923200</v>
      </c>
      <c r="R14" s="1">
        <v>5120722800</v>
      </c>
      <c r="S14" s="1">
        <v>5195115600</v>
      </c>
      <c r="T14" s="1">
        <v>5355022400</v>
      </c>
      <c r="U14" s="1">
        <v>5464428400</v>
      </c>
      <c r="V14" s="1">
        <v>5605601600</v>
      </c>
      <c r="W14" s="1">
        <v>5890266800</v>
      </c>
      <c r="X14" s="1">
        <v>6061941200</v>
      </c>
      <c r="Y14" s="1">
        <v>6164407200</v>
      </c>
      <c r="Z14" s="1">
        <v>6558510800</v>
      </c>
      <c r="AA14" s="1">
        <v>6640781600</v>
      </c>
      <c r="AB14" s="1">
        <v>6909150000</v>
      </c>
      <c r="AC14" s="1">
        <v>7027351200</v>
      </c>
      <c r="AD14" s="1">
        <v>7359522400</v>
      </c>
      <c r="AE14" s="1">
        <v>7431563600</v>
      </c>
      <c r="AF14" s="1">
        <v>7792849600</v>
      </c>
      <c r="AG14" s="1">
        <v>7908820400</v>
      </c>
      <c r="AH14" s="1">
        <v>8149813200</v>
      </c>
      <c r="AI14" s="1">
        <v>8435160000</v>
      </c>
      <c r="AJ14" s="1">
        <v>8680625600</v>
      </c>
      <c r="AK14" s="1">
        <v>8793067200</v>
      </c>
      <c r="AL14" s="1">
        <v>9068850400</v>
      </c>
      <c r="AM14" s="1">
        <v>9659149200</v>
      </c>
      <c r="AN14" s="1">
        <v>9338514800</v>
      </c>
      <c r="AO14" s="1">
        <v>9950560000</v>
      </c>
      <c r="AP14" s="1">
        <v>10168280000</v>
      </c>
      <c r="AQ14" s="1">
        <v>10616793600</v>
      </c>
      <c r="AR14" s="1">
        <v>11120901600</v>
      </c>
      <c r="AS14" s="1">
        <v>11570998800</v>
      </c>
      <c r="AT14" s="1">
        <v>12018287200</v>
      </c>
      <c r="AU14" s="1">
        <v>12714752800</v>
      </c>
      <c r="AV14" s="1">
        <v>13129025600</v>
      </c>
      <c r="AW14" s="1">
        <v>13887450800</v>
      </c>
      <c r="AX14" s="1">
        <v>14474958400</v>
      </c>
      <c r="AY14" s="1">
        <v>15673507200</v>
      </c>
      <c r="AZ14" s="1">
        <v>16082416800</v>
      </c>
      <c r="BA14" s="1">
        <v>16607915200</v>
      </c>
      <c r="BB14" s="1">
        <v>17146988000</v>
      </c>
      <c r="BC14" s="1">
        <v>16574582800</v>
      </c>
      <c r="BD14" s="1">
        <v>17240492000</v>
      </c>
      <c r="BE14" s="1">
        <v>16755823600</v>
      </c>
      <c r="BF14" s="1">
        <v>15867567600</v>
      </c>
      <c r="BG14" s="1">
        <v>14712545200</v>
      </c>
      <c r="BH14" s="1">
        <v>14118862800</v>
      </c>
      <c r="BI14" s="1">
        <v>13718800800</v>
      </c>
      <c r="BJ14" s="1">
        <v>14028309200</v>
      </c>
      <c r="BK14" s="1">
        <v>14077413200</v>
      </c>
      <c r="BL14" s="1">
        <v>14359762800</v>
      </c>
      <c r="BM14" s="1">
        <v>15016249600</v>
      </c>
      <c r="BN14" s="1">
        <v>15475089200</v>
      </c>
      <c r="BO14" s="1">
        <v>16050070000</v>
      </c>
      <c r="BP14" s="1">
        <v>16526038400</v>
      </c>
      <c r="BQ14" s="1">
        <v>16990525600</v>
      </c>
      <c r="BR14" s="1">
        <v>17113049600</v>
      </c>
      <c r="BS14" s="1">
        <v>17421586400</v>
      </c>
      <c r="BT14" s="1">
        <v>17832901600</v>
      </c>
      <c r="BU14" s="1">
        <v>18141080000</v>
      </c>
      <c r="BV14" s="1">
        <v>18251877200</v>
      </c>
      <c r="BW14" s="1">
        <v>18764011600</v>
      </c>
      <c r="BX14" s="1">
        <v>18833450000</v>
      </c>
      <c r="BY14" s="1">
        <v>19117419200</v>
      </c>
      <c r="BZ14" s="1">
        <v>18921602400</v>
      </c>
      <c r="CA14" s="1">
        <v>19662213600</v>
      </c>
      <c r="CB14" s="1">
        <v>19918421200</v>
      </c>
      <c r="CC14" s="1">
        <v>20040429200</v>
      </c>
      <c r="CD14" s="1">
        <v>20523777200</v>
      </c>
      <c r="CE14" s="1">
        <v>20110113200</v>
      </c>
      <c r="CF14" s="1">
        <v>20608222400</v>
      </c>
      <c r="CG14" s="1">
        <v>20834845200</v>
      </c>
      <c r="CH14" s="1">
        <v>20927265600</v>
      </c>
      <c r="CI14" s="1">
        <v>21552826000</v>
      </c>
      <c r="CJ14" s="1">
        <v>21437004000</v>
      </c>
      <c r="CK14" s="1">
        <v>21706114000</v>
      </c>
      <c r="CL14" s="1">
        <v>22258185200</v>
      </c>
      <c r="CM14" s="1">
        <v>23058754800</v>
      </c>
      <c r="CN14" s="1">
        <v>23825570000</v>
      </c>
      <c r="CO14" s="1">
        <v>23761121600</v>
      </c>
      <c r="CP14" s="1">
        <v>24567716400</v>
      </c>
      <c r="CQ14" s="1">
        <v>25068276000</v>
      </c>
      <c r="CR14" s="1">
        <v>25638494000</v>
      </c>
      <c r="CS14" s="1">
        <v>25980644000</v>
      </c>
      <c r="CT14" s="1">
        <v>26884720800</v>
      </c>
      <c r="CU14" s="1">
        <v>27430939200</v>
      </c>
      <c r="CV14" s="1">
        <v>27841357600</v>
      </c>
      <c r="CW14" s="1">
        <v>27986218000</v>
      </c>
      <c r="CX14" s="1">
        <v>28421150000</v>
      </c>
      <c r="CY14" s="1">
        <v>27643519600</v>
      </c>
      <c r="CZ14" s="1">
        <v>25780576000</v>
      </c>
      <c r="DA14" s="1">
        <v>27722750000</v>
      </c>
      <c r="DB14" s="1">
        <v>28523787200</v>
      </c>
      <c r="DC14" s="1">
        <v>29372345600</v>
      </c>
      <c r="DD14" s="1">
        <v>30374841600</v>
      </c>
      <c r="DE14" s="1">
        <v>31590058000</v>
      </c>
      <c r="DF14" s="1">
        <v>33159797200</v>
      </c>
      <c r="DG14" s="1">
        <v>34605566000</v>
      </c>
      <c r="DH14" s="1">
        <v>35735264000</v>
      </c>
      <c r="DI14" s="1">
        <v>36740206000</v>
      </c>
      <c r="DJ14" s="1">
        <v>36856814000</v>
      </c>
      <c r="DK14" s="1">
        <v>37578751600</v>
      </c>
      <c r="DL14" s="1">
        <v>37587320400</v>
      </c>
      <c r="DM14" s="1">
        <v>37617381600</v>
      </c>
      <c r="DN14" s="1">
        <v>37945952000</v>
      </c>
    </row>
    <row r="15" spans="1:118" x14ac:dyDescent="0.3">
      <c r="B15" t="s">
        <v>443</v>
      </c>
      <c r="C15" s="1">
        <v>96088000000</v>
      </c>
      <c r="D15" s="1">
        <v>99216000000</v>
      </c>
      <c r="E15" s="1">
        <v>99236000000</v>
      </c>
      <c r="F15" s="1">
        <v>99656000000</v>
      </c>
      <c r="G15" s="1">
        <v>100556000000</v>
      </c>
      <c r="H15" s="1">
        <v>101208000000</v>
      </c>
      <c r="I15" s="1">
        <v>101984000000</v>
      </c>
      <c r="J15" s="1">
        <v>104584000000</v>
      </c>
      <c r="K15" s="1">
        <v>106196000000</v>
      </c>
      <c r="L15" s="1">
        <v>108604000000</v>
      </c>
      <c r="M15" s="1">
        <v>112180000000</v>
      </c>
      <c r="N15" s="1">
        <v>116248000000</v>
      </c>
      <c r="O15" s="1">
        <v>117348000000</v>
      </c>
      <c r="P15" s="1">
        <v>119936000000</v>
      </c>
      <c r="Q15" s="1">
        <v>121944000000</v>
      </c>
      <c r="R15" s="1">
        <v>122668000000</v>
      </c>
      <c r="S15" s="1">
        <v>124964000000</v>
      </c>
      <c r="T15" s="1">
        <v>125964000000</v>
      </c>
      <c r="U15" s="1">
        <v>127560000000</v>
      </c>
      <c r="V15" s="1">
        <v>129176000000</v>
      </c>
      <c r="W15" s="1">
        <v>132392000000</v>
      </c>
      <c r="X15" s="1">
        <v>134700000000</v>
      </c>
      <c r="Y15" s="1">
        <v>137892000000</v>
      </c>
      <c r="Z15" s="1">
        <v>140784000000</v>
      </c>
      <c r="AA15" s="1">
        <v>143592000000</v>
      </c>
      <c r="AB15" s="1">
        <v>144432000000</v>
      </c>
      <c r="AC15" s="1">
        <v>145460000000</v>
      </c>
      <c r="AD15" s="1">
        <v>145028000000</v>
      </c>
      <c r="AE15" s="1">
        <v>146888000000</v>
      </c>
      <c r="AF15" s="1">
        <v>148656000000</v>
      </c>
      <c r="AG15" s="1">
        <v>148168000000</v>
      </c>
      <c r="AH15" s="1">
        <v>150232000000</v>
      </c>
      <c r="AI15" s="1">
        <v>149520000000</v>
      </c>
      <c r="AJ15" s="1">
        <v>151120000000</v>
      </c>
      <c r="AK15" s="1">
        <v>152536000000</v>
      </c>
      <c r="AL15" s="1">
        <v>153820000000</v>
      </c>
      <c r="AM15" s="1">
        <v>156128000000</v>
      </c>
      <c r="AN15" s="1">
        <v>157648000000</v>
      </c>
      <c r="AO15" s="1">
        <v>159252000000</v>
      </c>
      <c r="AP15" s="1">
        <v>162004000000</v>
      </c>
      <c r="AQ15" s="1">
        <v>164052000000</v>
      </c>
      <c r="AR15" s="1">
        <v>162920000000</v>
      </c>
      <c r="AS15" s="1">
        <v>164948000000</v>
      </c>
      <c r="AT15" s="1">
        <v>166828000000</v>
      </c>
      <c r="AU15" s="1">
        <v>169744000000</v>
      </c>
      <c r="AV15" s="1">
        <v>171140000000</v>
      </c>
      <c r="AW15" s="1">
        <v>174092000000</v>
      </c>
      <c r="AX15" s="1">
        <v>176612000000</v>
      </c>
      <c r="AY15" s="1">
        <v>181580000000</v>
      </c>
      <c r="AZ15" s="1">
        <v>185860000000</v>
      </c>
      <c r="BA15" s="1">
        <v>188328000000</v>
      </c>
      <c r="BB15" s="1">
        <v>192520000000</v>
      </c>
      <c r="BC15" s="1">
        <v>193960000000</v>
      </c>
      <c r="BD15" s="1">
        <v>194480000000</v>
      </c>
      <c r="BE15" s="1">
        <v>196620000000</v>
      </c>
      <c r="BF15" s="1">
        <v>192000000000</v>
      </c>
      <c r="BG15" s="1">
        <v>182928000000</v>
      </c>
      <c r="BH15" s="1">
        <v>180820000000</v>
      </c>
      <c r="BI15" s="1">
        <v>181920000000</v>
      </c>
      <c r="BJ15" s="1">
        <v>181320000000</v>
      </c>
      <c r="BK15" s="1">
        <v>182472000000</v>
      </c>
      <c r="BL15" s="1">
        <v>188064000000</v>
      </c>
      <c r="BM15" s="1">
        <v>188116000000</v>
      </c>
      <c r="BN15" s="1">
        <v>193920000000</v>
      </c>
      <c r="BO15" s="1">
        <v>195956000000</v>
      </c>
      <c r="BP15" s="1">
        <v>197408000000</v>
      </c>
      <c r="BQ15" s="1">
        <v>198808000000</v>
      </c>
      <c r="BR15" s="1">
        <v>199820000000</v>
      </c>
      <c r="BS15" s="1">
        <v>201520000000</v>
      </c>
      <c r="BT15" s="1">
        <v>200340000000</v>
      </c>
      <c r="BU15" s="1">
        <v>200780000000</v>
      </c>
      <c r="BV15" s="1">
        <v>201508000000</v>
      </c>
      <c r="BW15" s="1">
        <v>201920000000</v>
      </c>
      <c r="BX15" s="1">
        <v>204036000000</v>
      </c>
      <c r="BY15" s="1">
        <v>205348000000</v>
      </c>
      <c r="BZ15" s="1">
        <v>205980000000</v>
      </c>
      <c r="CA15" s="1">
        <v>205476000000</v>
      </c>
      <c r="CB15" s="1">
        <v>206376000000</v>
      </c>
      <c r="CC15" s="1">
        <v>207780000000</v>
      </c>
      <c r="CD15" s="1">
        <v>207956000000</v>
      </c>
      <c r="CE15" s="1">
        <v>208204000000</v>
      </c>
      <c r="CF15" s="1">
        <v>211740000000</v>
      </c>
      <c r="CG15" s="1">
        <v>212124000000</v>
      </c>
      <c r="CH15" s="1">
        <v>213472000000</v>
      </c>
      <c r="CI15" s="1">
        <v>215576000000</v>
      </c>
      <c r="CJ15" s="1">
        <v>215976000000</v>
      </c>
      <c r="CK15" s="1">
        <v>218876000000</v>
      </c>
      <c r="CL15" s="1">
        <v>219644000000</v>
      </c>
      <c r="CM15" s="1">
        <v>222760000000</v>
      </c>
      <c r="CN15" s="1">
        <v>225572000000</v>
      </c>
      <c r="CO15" s="1">
        <v>226964000000</v>
      </c>
      <c r="CP15" s="1">
        <v>229908000000</v>
      </c>
      <c r="CQ15" s="1">
        <v>231628000000</v>
      </c>
      <c r="CR15" s="1">
        <v>232464000000</v>
      </c>
      <c r="CS15" s="1">
        <v>233992000000</v>
      </c>
      <c r="CT15" s="1">
        <v>235764000000</v>
      </c>
      <c r="CU15" s="1">
        <v>237012000000</v>
      </c>
      <c r="CV15" s="1">
        <v>239748000000</v>
      </c>
      <c r="CW15" s="1">
        <v>240744000000</v>
      </c>
      <c r="CX15" s="1">
        <v>241928000000</v>
      </c>
      <c r="CY15" s="1">
        <v>243592000000</v>
      </c>
      <c r="CZ15" s="1">
        <v>229016000000</v>
      </c>
      <c r="DA15" s="1">
        <v>238888000000</v>
      </c>
      <c r="DB15" s="1">
        <v>240656000000</v>
      </c>
      <c r="DC15" s="1">
        <v>241864000000</v>
      </c>
      <c r="DD15" s="1">
        <v>248232000000</v>
      </c>
      <c r="DE15" s="1">
        <v>253284000000</v>
      </c>
      <c r="DF15" s="1">
        <v>259260000000</v>
      </c>
      <c r="DG15" s="1">
        <v>261432000000</v>
      </c>
      <c r="DH15" s="1">
        <v>265568000000</v>
      </c>
      <c r="DI15" s="1">
        <v>270128000000</v>
      </c>
      <c r="DJ15" s="1">
        <v>273604000000</v>
      </c>
      <c r="DK15" s="1">
        <v>277072000000</v>
      </c>
      <c r="DL15" s="1">
        <v>279268000000</v>
      </c>
      <c r="DM15" s="1">
        <v>278408000000</v>
      </c>
      <c r="DN15" s="1">
        <v>276688000000</v>
      </c>
    </row>
    <row r="16" spans="1:118" x14ac:dyDescent="0.3">
      <c r="B16" t="s">
        <v>445</v>
      </c>
      <c r="C16" s="1">
        <v>1206520400000</v>
      </c>
      <c r="D16" s="1">
        <v>1217818800000</v>
      </c>
      <c r="E16" s="1">
        <v>1223684400000</v>
      </c>
      <c r="F16" s="1">
        <v>1229423600000</v>
      </c>
      <c r="G16" s="1">
        <v>1244547600000</v>
      </c>
      <c r="H16" s="1">
        <v>1249459200000</v>
      </c>
      <c r="I16" s="1">
        <v>1256025600000</v>
      </c>
      <c r="J16" s="1">
        <v>1260752400000</v>
      </c>
      <c r="K16" s="1">
        <v>1268433600000</v>
      </c>
      <c r="L16" s="1">
        <v>1285223200000</v>
      </c>
      <c r="M16" s="1">
        <v>1300165600000</v>
      </c>
      <c r="N16" s="1">
        <v>1319031200000</v>
      </c>
      <c r="O16" s="1">
        <v>1336468800000</v>
      </c>
      <c r="P16" s="1">
        <v>1349568800000</v>
      </c>
      <c r="Q16" s="1">
        <v>1357264800000</v>
      </c>
      <c r="R16" s="1">
        <v>1366862000000</v>
      </c>
      <c r="S16" s="1">
        <v>1377538000000</v>
      </c>
      <c r="T16" s="1">
        <v>1387286800000</v>
      </c>
      <c r="U16" s="1">
        <v>1407400400000</v>
      </c>
      <c r="V16" s="1">
        <v>1427356000000</v>
      </c>
      <c r="W16" s="1">
        <v>1449828400000</v>
      </c>
      <c r="X16" s="1">
        <v>1471859200000</v>
      </c>
      <c r="Y16" s="1">
        <v>1492711600000</v>
      </c>
      <c r="Z16" s="1">
        <v>1507448800000</v>
      </c>
      <c r="AA16" s="1">
        <v>1522152000000</v>
      </c>
      <c r="AB16" s="1">
        <v>1532625600000</v>
      </c>
      <c r="AC16" s="1">
        <v>1549438800000</v>
      </c>
      <c r="AD16" s="1">
        <v>1552860400000</v>
      </c>
      <c r="AE16" s="1">
        <v>1571307200000</v>
      </c>
      <c r="AF16" s="1">
        <v>1582681200000</v>
      </c>
      <c r="AG16" s="1">
        <v>1598017200000</v>
      </c>
      <c r="AH16" s="1">
        <v>1606707600000</v>
      </c>
      <c r="AI16" s="1">
        <v>1611881200000</v>
      </c>
      <c r="AJ16" s="1">
        <v>1619038000000</v>
      </c>
      <c r="AK16" s="1">
        <v>1643685600000</v>
      </c>
      <c r="AL16" s="1">
        <v>1656925600000</v>
      </c>
      <c r="AM16" s="1">
        <v>1679428800000</v>
      </c>
      <c r="AN16" s="1">
        <v>1692495600000</v>
      </c>
      <c r="AO16" s="1">
        <v>1706058800000</v>
      </c>
      <c r="AP16" s="1">
        <v>1726784800000</v>
      </c>
      <c r="AQ16" s="1">
        <v>1739123600000</v>
      </c>
      <c r="AR16" s="1">
        <v>1754140000000</v>
      </c>
      <c r="AS16" s="1">
        <v>1770906400000</v>
      </c>
      <c r="AT16" s="1">
        <v>1793036000000</v>
      </c>
      <c r="AU16" s="1">
        <v>1815284400000</v>
      </c>
      <c r="AV16" s="1">
        <v>1842502000000</v>
      </c>
      <c r="AW16" s="1">
        <v>1858819600000</v>
      </c>
      <c r="AX16" s="1">
        <v>1884376800000</v>
      </c>
      <c r="AY16" s="1">
        <v>1907970400000</v>
      </c>
      <c r="AZ16" s="1">
        <v>1932949600000</v>
      </c>
      <c r="BA16" s="1">
        <v>1957094000000</v>
      </c>
      <c r="BB16" s="1">
        <v>1973186400000</v>
      </c>
      <c r="BC16" s="1">
        <v>1999067200000</v>
      </c>
      <c r="BD16" s="1">
        <v>1999106400000</v>
      </c>
      <c r="BE16" s="1">
        <v>1996036400000</v>
      </c>
      <c r="BF16" s="1">
        <v>1972197200000</v>
      </c>
      <c r="BG16" s="1">
        <v>1935076800000</v>
      </c>
      <c r="BH16" s="1">
        <v>1931360800000</v>
      </c>
      <c r="BI16" s="1">
        <v>1930256400000</v>
      </c>
      <c r="BJ16" s="1">
        <v>1952811200000</v>
      </c>
      <c r="BK16" s="1">
        <v>1964817200000</v>
      </c>
      <c r="BL16" s="1">
        <v>1985854400000</v>
      </c>
      <c r="BM16" s="1">
        <v>2005788000000</v>
      </c>
      <c r="BN16" s="1">
        <v>2017590400000</v>
      </c>
      <c r="BO16" s="1">
        <v>2044546000000</v>
      </c>
      <c r="BP16" s="1">
        <v>2049066400000</v>
      </c>
      <c r="BQ16" s="1">
        <v>2061770800000</v>
      </c>
      <c r="BR16" s="1">
        <v>2073622800000</v>
      </c>
      <c r="BS16" s="1">
        <v>2077352000000</v>
      </c>
      <c r="BT16" s="1">
        <v>2085868400000</v>
      </c>
      <c r="BU16" s="1">
        <v>2096035600000</v>
      </c>
      <c r="BV16" s="1">
        <v>2094944400000</v>
      </c>
      <c r="BW16" s="1">
        <v>2102238800000</v>
      </c>
      <c r="BX16" s="1">
        <v>2120765600000</v>
      </c>
      <c r="BY16" s="1">
        <v>2119507600000</v>
      </c>
      <c r="BZ16" s="1">
        <v>2135542400000</v>
      </c>
      <c r="CA16" s="1">
        <v>2141111600000</v>
      </c>
      <c r="CB16" s="1">
        <v>2144058800000</v>
      </c>
      <c r="CC16" s="1">
        <v>2158073200000</v>
      </c>
      <c r="CD16" s="1">
        <v>2165832000000</v>
      </c>
      <c r="CE16" s="1">
        <v>2185991200000</v>
      </c>
      <c r="CF16" s="1">
        <v>2193218800000</v>
      </c>
      <c r="CG16" s="1">
        <v>2205272000000</v>
      </c>
      <c r="CH16" s="1">
        <v>2214039600000</v>
      </c>
      <c r="CI16" s="1">
        <v>2232399600000</v>
      </c>
      <c r="CJ16" s="1">
        <v>2221209200000</v>
      </c>
      <c r="CK16" s="1">
        <v>2231708400000</v>
      </c>
      <c r="CL16" s="1">
        <v>2246470000000</v>
      </c>
      <c r="CM16" s="1">
        <v>2266192000000</v>
      </c>
      <c r="CN16" s="1">
        <v>2289796400000</v>
      </c>
      <c r="CO16" s="1">
        <v>2312937600000</v>
      </c>
      <c r="CP16" s="1">
        <v>2329718400000</v>
      </c>
      <c r="CQ16" s="1">
        <v>2338862400000</v>
      </c>
      <c r="CR16" s="1">
        <v>2353355600000</v>
      </c>
      <c r="CS16" s="1">
        <v>2373688400000</v>
      </c>
      <c r="CT16" s="1">
        <v>2393452800000</v>
      </c>
      <c r="CU16" s="1">
        <v>2419250000000</v>
      </c>
      <c r="CV16" s="1">
        <v>2440913600000</v>
      </c>
      <c r="CW16" s="1">
        <v>2452372000000</v>
      </c>
      <c r="CX16" s="1">
        <v>2448362400000</v>
      </c>
      <c r="CY16" s="1">
        <v>2347257200000</v>
      </c>
      <c r="CZ16" s="1">
        <v>2113720400000</v>
      </c>
      <c r="DA16" s="1">
        <v>2396372400000</v>
      </c>
      <c r="DB16" s="1">
        <v>2410273600000</v>
      </c>
      <c r="DC16" s="1">
        <v>2434325200000</v>
      </c>
      <c r="DD16" s="1">
        <v>2465639200000</v>
      </c>
      <c r="DE16" s="1">
        <v>2539050800000</v>
      </c>
      <c r="DF16" s="1">
        <v>2559224400000</v>
      </c>
      <c r="DG16" s="1">
        <v>2578294800000</v>
      </c>
      <c r="DH16" s="1">
        <v>2612632800000</v>
      </c>
      <c r="DI16" s="1">
        <v>2665106000000</v>
      </c>
      <c r="DJ16" s="1">
        <v>2697125200000</v>
      </c>
      <c r="DK16" s="1">
        <v>2745573600000</v>
      </c>
      <c r="DL16" s="1">
        <v>2806144000000</v>
      </c>
      <c r="DM16" s="1">
        <v>2824236000000</v>
      </c>
      <c r="DN16" s="1">
        <v>2850087200000</v>
      </c>
    </row>
    <row r="17" spans="2:118" x14ac:dyDescent="0.3">
      <c r="B17" t="s">
        <v>447</v>
      </c>
      <c r="C17" s="1">
        <v>834628000000</v>
      </c>
      <c r="D17" s="1">
        <v>842992000000</v>
      </c>
      <c r="E17" s="1">
        <v>858464000000</v>
      </c>
      <c r="F17" s="1">
        <v>871296000000</v>
      </c>
      <c r="G17" s="1">
        <v>885732000000</v>
      </c>
      <c r="H17" s="1">
        <v>904748000000</v>
      </c>
      <c r="I17" s="1">
        <v>919652000000</v>
      </c>
      <c r="J17" s="1">
        <v>929840000000</v>
      </c>
      <c r="K17" s="1">
        <v>930916000000</v>
      </c>
      <c r="L17" s="1">
        <v>943904000000</v>
      </c>
      <c r="M17" s="1">
        <v>973772000000</v>
      </c>
      <c r="N17" s="1">
        <v>965028000000</v>
      </c>
      <c r="O17" s="1">
        <v>983376000000</v>
      </c>
      <c r="P17" s="1">
        <v>992220000000</v>
      </c>
      <c r="Q17" s="1">
        <v>1003156000000</v>
      </c>
      <c r="R17" s="1">
        <v>1015252000000</v>
      </c>
      <c r="S17" s="1">
        <v>1023092000000</v>
      </c>
      <c r="T17" s="1">
        <v>1033144000000</v>
      </c>
      <c r="U17" s="1">
        <v>1046008000000</v>
      </c>
      <c r="V17" s="1">
        <v>1070748000000</v>
      </c>
      <c r="W17" s="1">
        <v>1088532000000</v>
      </c>
      <c r="X17" s="1">
        <v>1095804000000</v>
      </c>
      <c r="Y17" s="1">
        <v>1105064000000</v>
      </c>
      <c r="Z17" s="1">
        <v>1113608000000</v>
      </c>
      <c r="AA17" s="1">
        <v>1131712000000</v>
      </c>
      <c r="AB17" s="1">
        <v>1146596000000</v>
      </c>
      <c r="AC17" s="1">
        <v>1153064000000</v>
      </c>
      <c r="AD17" s="1">
        <v>1153168000000</v>
      </c>
      <c r="AE17" s="1">
        <v>1169728000000</v>
      </c>
      <c r="AF17" s="1">
        <v>1182988000000</v>
      </c>
      <c r="AG17" s="1">
        <v>1196740000000</v>
      </c>
      <c r="AH17" s="1">
        <v>1216300000000</v>
      </c>
      <c r="AI17" s="1">
        <v>1229820000000</v>
      </c>
      <c r="AJ17" s="1">
        <v>1252408000000</v>
      </c>
      <c r="AK17" s="1">
        <v>1269964000000</v>
      </c>
      <c r="AL17" s="1">
        <v>1281144000000</v>
      </c>
      <c r="AM17" s="1">
        <v>1291160000000</v>
      </c>
      <c r="AN17" s="1">
        <v>1318656000000</v>
      </c>
      <c r="AO17" s="1">
        <v>1326112000000</v>
      </c>
      <c r="AP17" s="1">
        <v>1354620000000</v>
      </c>
      <c r="AQ17" s="1">
        <v>1365564000000</v>
      </c>
      <c r="AR17" s="1">
        <v>1394528000000</v>
      </c>
      <c r="AS17" s="1">
        <v>1407760000000</v>
      </c>
      <c r="AT17" s="1">
        <v>1427144000000</v>
      </c>
      <c r="AU17" s="1">
        <v>1445072000000</v>
      </c>
      <c r="AV17" s="1">
        <v>1468160000000</v>
      </c>
      <c r="AW17" s="1">
        <v>1483532000000</v>
      </c>
      <c r="AX17" s="1">
        <v>1491388000000</v>
      </c>
      <c r="AY17" s="1">
        <v>1508196000000</v>
      </c>
      <c r="AZ17" s="1">
        <v>1545252000000</v>
      </c>
      <c r="BA17" s="1">
        <v>1556912000000</v>
      </c>
      <c r="BB17" s="1">
        <v>1568188000000</v>
      </c>
      <c r="BC17" s="1">
        <v>1590192000000</v>
      </c>
      <c r="BD17" s="1">
        <v>1603524000000</v>
      </c>
      <c r="BE17" s="1">
        <v>1599880000000</v>
      </c>
      <c r="BF17" s="1">
        <v>1580804000000</v>
      </c>
      <c r="BG17" s="1">
        <v>1546956000000</v>
      </c>
      <c r="BH17" s="1">
        <v>1546256000000</v>
      </c>
      <c r="BI17" s="1">
        <v>1554496000000</v>
      </c>
      <c r="BJ17" s="1">
        <v>1547500000000</v>
      </c>
      <c r="BK17" s="1">
        <v>1584452000000</v>
      </c>
      <c r="BL17" s="1">
        <v>1605244000000</v>
      </c>
      <c r="BM17" s="1">
        <v>1616796000000</v>
      </c>
      <c r="BN17" s="1">
        <v>1627720000000</v>
      </c>
      <c r="BO17" s="1">
        <v>1658928000000</v>
      </c>
      <c r="BP17" s="1">
        <v>1649464000000</v>
      </c>
      <c r="BQ17" s="1">
        <v>1664196000000</v>
      </c>
      <c r="BR17" s="1">
        <v>1677772000000</v>
      </c>
      <c r="BS17" s="1">
        <v>1698816000000</v>
      </c>
      <c r="BT17" s="1">
        <v>1700028000000</v>
      </c>
      <c r="BU17" s="1">
        <v>1723748000000</v>
      </c>
      <c r="BV17" s="1">
        <v>1732268000000</v>
      </c>
      <c r="BW17" s="1">
        <v>1752412000000</v>
      </c>
      <c r="BX17" s="1">
        <v>1769132000000</v>
      </c>
      <c r="BY17" s="1">
        <v>1794908000000</v>
      </c>
      <c r="BZ17" s="1">
        <v>1808992000000</v>
      </c>
      <c r="CA17" s="1">
        <v>1831968000000</v>
      </c>
      <c r="CB17" s="1">
        <v>1846464000000</v>
      </c>
      <c r="CC17" s="1">
        <v>1881816000000</v>
      </c>
      <c r="CD17" s="1">
        <v>1889808000000</v>
      </c>
      <c r="CE17" s="1">
        <v>1898952000000</v>
      </c>
      <c r="CF17" s="1">
        <v>1906328000000</v>
      </c>
      <c r="CG17" s="1">
        <v>1919540000000</v>
      </c>
      <c r="CH17" s="1">
        <v>1940984000000</v>
      </c>
      <c r="CI17" s="1">
        <v>1958920000000</v>
      </c>
      <c r="CJ17" s="1">
        <v>1975764000000</v>
      </c>
      <c r="CK17" s="1">
        <v>2002600000000</v>
      </c>
      <c r="CL17" s="1">
        <v>2029296000000</v>
      </c>
      <c r="CM17" s="1">
        <v>2055704000000</v>
      </c>
      <c r="CN17" s="1">
        <v>2070260000000</v>
      </c>
      <c r="CO17" s="1">
        <v>2084876000000</v>
      </c>
      <c r="CP17" s="1">
        <v>2119088000000</v>
      </c>
      <c r="CQ17" s="1">
        <v>2125064000000</v>
      </c>
      <c r="CR17" s="1">
        <v>2142432000000</v>
      </c>
      <c r="CS17" s="1">
        <v>2160492000000</v>
      </c>
      <c r="CT17" s="1">
        <v>2181228000000</v>
      </c>
      <c r="CU17" s="1">
        <v>2197576000000</v>
      </c>
      <c r="CV17" s="1">
        <v>2223792000000</v>
      </c>
      <c r="CW17" s="1">
        <v>2251160000000</v>
      </c>
      <c r="CX17" s="1">
        <v>2263156000000</v>
      </c>
      <c r="CY17" s="1">
        <v>2224716000000</v>
      </c>
      <c r="CZ17" s="1">
        <v>1902988000000</v>
      </c>
      <c r="DA17" s="1">
        <v>2134672000000</v>
      </c>
      <c r="DB17" s="1">
        <v>2154776000000</v>
      </c>
      <c r="DC17" s="1">
        <v>2152048000000</v>
      </c>
      <c r="DD17" s="1">
        <v>2271548000000</v>
      </c>
      <c r="DE17" s="1">
        <v>2326024000000</v>
      </c>
      <c r="DF17" s="1">
        <v>2386696000000</v>
      </c>
      <c r="DG17" s="1">
        <v>2433316000000</v>
      </c>
      <c r="DH17" s="1">
        <v>2485088000000</v>
      </c>
      <c r="DI17" s="1">
        <v>2522300000000</v>
      </c>
      <c r="DJ17" s="1">
        <v>2583220000000</v>
      </c>
      <c r="DK17" s="1">
        <v>2631172000000</v>
      </c>
      <c r="DL17" s="1">
        <v>2695656000000</v>
      </c>
      <c r="DM17" s="1">
        <v>2713240000000</v>
      </c>
      <c r="DN17" s="1">
        <v>2708676000000</v>
      </c>
    </row>
    <row r="18" spans="2:118" x14ac:dyDescent="0.3">
      <c r="B18" t="s">
        <v>449</v>
      </c>
      <c r="C18" s="1">
        <v>101548821459.226</v>
      </c>
      <c r="D18" s="1">
        <v>103564487434.55299</v>
      </c>
      <c r="E18" s="1">
        <v>105783270336.89301</v>
      </c>
      <c r="F18" s="1">
        <v>107751820769.32899</v>
      </c>
      <c r="G18" s="1">
        <v>110365925839.61301</v>
      </c>
      <c r="H18" s="1">
        <v>113102378862.05901</v>
      </c>
      <c r="I18" s="1">
        <v>116365633690.38699</v>
      </c>
      <c r="J18" s="1">
        <v>119798861607.94099</v>
      </c>
      <c r="K18" s="1">
        <v>123413237393.845</v>
      </c>
      <c r="L18" s="1">
        <v>126042472840.332</v>
      </c>
      <c r="M18" s="1">
        <v>127619668881.69901</v>
      </c>
      <c r="N18" s="1">
        <v>128339820884.12399</v>
      </c>
      <c r="O18" s="1">
        <v>127174373928.966</v>
      </c>
      <c r="P18" s="1">
        <v>127559521320.186</v>
      </c>
      <c r="Q18" s="1">
        <v>129232387850.83501</v>
      </c>
      <c r="R18" s="1">
        <v>132262916900.01199</v>
      </c>
      <c r="S18" s="1">
        <v>136003940920.74899</v>
      </c>
      <c r="T18" s="1">
        <v>139596547749.20901</v>
      </c>
      <c r="U18" s="1">
        <v>141034535071.94</v>
      </c>
      <c r="V18" s="1">
        <v>143145376258.103</v>
      </c>
      <c r="W18" s="1">
        <v>141738218146.314</v>
      </c>
      <c r="X18" s="1">
        <v>142523992085.87701</v>
      </c>
      <c r="Y18" s="1">
        <v>143343319338.43301</v>
      </c>
      <c r="Z18" s="1">
        <v>144298470429.37601</v>
      </c>
      <c r="AA18" s="1">
        <v>148804571012.72</v>
      </c>
      <c r="AB18" s="1">
        <v>150351792022.21799</v>
      </c>
      <c r="AC18" s="1">
        <v>153984572648.974</v>
      </c>
      <c r="AD18" s="1">
        <v>155634264316.08701</v>
      </c>
      <c r="AE18" s="1">
        <v>158329712527.59799</v>
      </c>
      <c r="AF18" s="1">
        <v>162448673312.70401</v>
      </c>
      <c r="AG18" s="1">
        <v>164236714315.75101</v>
      </c>
      <c r="AH18" s="1">
        <v>168828099843.94699</v>
      </c>
      <c r="AI18" s="1">
        <v>172889775966.45099</v>
      </c>
      <c r="AJ18" s="1">
        <v>176446473526.64999</v>
      </c>
      <c r="AK18" s="1">
        <v>181302460197.44</v>
      </c>
      <c r="AL18" s="1">
        <v>184980890309.45901</v>
      </c>
      <c r="AM18" s="1">
        <v>190606272136.741</v>
      </c>
      <c r="AN18" s="1">
        <v>192850783860.729</v>
      </c>
      <c r="AO18" s="1">
        <v>197180898930.62601</v>
      </c>
      <c r="AP18" s="1">
        <v>194225245071.90399</v>
      </c>
      <c r="AQ18" s="1">
        <v>195216248287.32501</v>
      </c>
      <c r="AR18" s="1">
        <v>197893721544.18701</v>
      </c>
      <c r="AS18" s="1">
        <v>200740291228.465</v>
      </c>
      <c r="AT18" s="1">
        <v>203118938940.02301</v>
      </c>
      <c r="AU18" s="1">
        <v>214159221461.08801</v>
      </c>
      <c r="AV18" s="1">
        <v>216262286157.689</v>
      </c>
      <c r="AW18" s="1">
        <v>218702391024.71799</v>
      </c>
      <c r="AX18" s="1">
        <v>222322501356.505</v>
      </c>
      <c r="AY18" s="1">
        <v>226890947225.32999</v>
      </c>
      <c r="AZ18" s="1">
        <v>232482136949.39301</v>
      </c>
      <c r="BA18" s="1">
        <v>234135922649.30701</v>
      </c>
      <c r="BB18" s="1">
        <v>237269393175.97101</v>
      </c>
      <c r="BC18" s="1">
        <v>242490688710.836</v>
      </c>
      <c r="BD18" s="1">
        <v>242053054326.14801</v>
      </c>
      <c r="BE18" s="1">
        <v>243381409378.85901</v>
      </c>
      <c r="BF18" s="1">
        <v>240036447584.15701</v>
      </c>
      <c r="BG18" s="1">
        <v>234938854579.55801</v>
      </c>
      <c r="BH18" s="1">
        <v>240043841984.33499</v>
      </c>
      <c r="BI18" s="1">
        <v>236220250783.647</v>
      </c>
      <c r="BJ18" s="1">
        <v>238933852652.45999</v>
      </c>
      <c r="BK18" s="1">
        <v>233118449090.62</v>
      </c>
      <c r="BL18" s="1">
        <v>226625434449.76099</v>
      </c>
      <c r="BM18" s="1">
        <v>220415818187.931</v>
      </c>
      <c r="BN18" s="1">
        <v>216336298271.68799</v>
      </c>
      <c r="BO18" s="1">
        <v>210428276000.19501</v>
      </c>
      <c r="BP18" s="1">
        <v>205845203739.16501</v>
      </c>
      <c r="BQ18" s="1">
        <v>201744761010.80399</v>
      </c>
      <c r="BR18" s="1">
        <v>195214559249.83499</v>
      </c>
      <c r="BS18" s="1">
        <v>192706901752.37201</v>
      </c>
      <c r="BT18" s="1">
        <v>189671175285.68201</v>
      </c>
      <c r="BU18" s="1">
        <v>186332289992.69</v>
      </c>
      <c r="BV18" s="1">
        <v>184812032969.25601</v>
      </c>
      <c r="BW18" s="1">
        <v>182707125647.76901</v>
      </c>
      <c r="BX18" s="1">
        <v>181046852331.34799</v>
      </c>
      <c r="BY18" s="1">
        <v>178600453077.54501</v>
      </c>
      <c r="BZ18" s="1">
        <v>177183168943.33899</v>
      </c>
      <c r="CA18" s="1">
        <v>177291458234.77701</v>
      </c>
      <c r="CB18" s="1">
        <v>176164446946.99301</v>
      </c>
      <c r="CC18" s="1">
        <v>178268174529.203</v>
      </c>
      <c r="CD18" s="1">
        <v>177219920289.02701</v>
      </c>
      <c r="CE18" s="1">
        <v>177400879621.22</v>
      </c>
      <c r="CF18" s="1">
        <v>176730494197.90201</v>
      </c>
      <c r="CG18" s="1">
        <v>174377950897.224</v>
      </c>
      <c r="CH18" s="1">
        <v>176966275283.65399</v>
      </c>
      <c r="CI18" s="1">
        <v>174245976967.83401</v>
      </c>
      <c r="CJ18" s="1">
        <v>174588616205.98499</v>
      </c>
      <c r="CK18" s="1">
        <v>174186898436.60199</v>
      </c>
      <c r="CL18" s="1">
        <v>174955308389.57901</v>
      </c>
      <c r="CM18" s="1">
        <v>175560741976.448</v>
      </c>
      <c r="CN18" s="1">
        <v>176343813786.29599</v>
      </c>
      <c r="CO18" s="1">
        <v>178599071632.026</v>
      </c>
      <c r="CP18" s="1">
        <v>177109972605.23001</v>
      </c>
      <c r="CQ18" s="1">
        <v>178651398938.698</v>
      </c>
      <c r="CR18" s="1">
        <v>179267063287.66599</v>
      </c>
      <c r="CS18" s="1">
        <v>179196415037.47299</v>
      </c>
      <c r="CT18" s="1">
        <v>181115922736.16299</v>
      </c>
      <c r="CU18" s="1">
        <v>182747406430.46201</v>
      </c>
      <c r="CV18" s="1">
        <v>185596419215.20999</v>
      </c>
      <c r="CW18" s="1">
        <v>182846068932.36499</v>
      </c>
      <c r="CX18" s="1">
        <v>181811705421.96301</v>
      </c>
      <c r="CY18" s="1">
        <v>177732420673.409</v>
      </c>
      <c r="CZ18" s="1">
        <v>153911541403.58099</v>
      </c>
      <c r="DA18" s="1">
        <v>162637959215.12799</v>
      </c>
      <c r="DB18" s="1">
        <v>167023678707.88199</v>
      </c>
      <c r="DC18" s="1">
        <v>172693335045.88</v>
      </c>
      <c r="DD18" s="1">
        <v>178537240809.14801</v>
      </c>
      <c r="DE18" s="1">
        <v>186084673283.30499</v>
      </c>
      <c r="DF18" s="1">
        <v>194005550861.66699</v>
      </c>
      <c r="DG18" s="1">
        <v>201402478984.90399</v>
      </c>
      <c r="DH18" s="1">
        <v>205466241469.67899</v>
      </c>
      <c r="DI18" s="1">
        <v>209780128042.689</v>
      </c>
      <c r="DJ18" s="1">
        <v>213423009683.42099</v>
      </c>
      <c r="DK18" s="1">
        <v>217247755095.94</v>
      </c>
      <c r="DL18" s="1">
        <v>222432448635.89001</v>
      </c>
      <c r="DM18" s="1">
        <v>223667488591.54001</v>
      </c>
      <c r="DN18" s="1">
        <v>224512565705.77499</v>
      </c>
    </row>
    <row r="19" spans="2:118" x14ac:dyDescent="0.3">
      <c r="B19" t="s">
        <v>451</v>
      </c>
      <c r="C19" s="1">
        <v>5273636795412.5801</v>
      </c>
      <c r="D19" s="1">
        <v>5683474937844.46</v>
      </c>
      <c r="E19" s="1">
        <v>5983429590247.4902</v>
      </c>
      <c r="F19" s="1">
        <v>6405390676495.4697</v>
      </c>
      <c r="G19" s="1">
        <v>6716350054769.4297</v>
      </c>
      <c r="H19" s="1">
        <v>6932590984382.5703</v>
      </c>
      <c r="I19" s="1">
        <v>7234193849063.9102</v>
      </c>
      <c r="J19" s="1">
        <v>7606085111784.0996</v>
      </c>
      <c r="K19" s="1">
        <v>8275139268553.7197</v>
      </c>
      <c r="L19" s="1">
        <v>8635996314460.0898</v>
      </c>
      <c r="M19" s="1">
        <v>9015571513041.0898</v>
      </c>
      <c r="N19" s="1">
        <v>9411532903945.0801</v>
      </c>
      <c r="O19" s="1">
        <v>9954290905518.7109</v>
      </c>
      <c r="P19" s="1">
        <v>10224453996148.301</v>
      </c>
      <c r="Q19" s="1">
        <v>10627635550012.5</v>
      </c>
      <c r="R19" s="1">
        <v>10964891548320.5</v>
      </c>
      <c r="S19" s="1">
        <v>10953750858780.1</v>
      </c>
      <c r="T19" s="1">
        <v>11393139597533.301</v>
      </c>
      <c r="U19" s="1">
        <v>11831092284682.6</v>
      </c>
      <c r="V19" s="1">
        <v>12372201259004</v>
      </c>
      <c r="W19" s="1">
        <v>12582766172229.5</v>
      </c>
      <c r="X19" s="1">
        <v>12981580726178.9</v>
      </c>
      <c r="Y19" s="1">
        <v>13672961707910.4</v>
      </c>
      <c r="Z19" s="1">
        <v>14058899393681.199</v>
      </c>
      <c r="AA19" s="1">
        <v>14604640129361.5</v>
      </c>
      <c r="AB19" s="1">
        <v>15436069076369.699</v>
      </c>
      <c r="AC19" s="1">
        <v>15752655051105.199</v>
      </c>
      <c r="AD19" s="1">
        <v>15801435743163.5</v>
      </c>
      <c r="AE19" s="1">
        <v>17011460278523.4</v>
      </c>
      <c r="AF19" s="1">
        <v>17067620043249.801</v>
      </c>
      <c r="AG19" s="1">
        <v>17615159535768.301</v>
      </c>
      <c r="AH19" s="1">
        <v>18041196142458.5</v>
      </c>
      <c r="AI19" s="1">
        <v>18154010181775.199</v>
      </c>
      <c r="AJ19" s="1">
        <v>18699956467055</v>
      </c>
      <c r="AK19" s="1">
        <v>19347359479769.699</v>
      </c>
      <c r="AL19" s="1">
        <v>20318717871400.102</v>
      </c>
      <c r="AM19" s="1">
        <v>20781652995017.801</v>
      </c>
      <c r="AN19" s="1">
        <v>21195621382807.699</v>
      </c>
      <c r="AO19" s="1">
        <v>21170366858341.301</v>
      </c>
      <c r="AP19" s="1">
        <v>21292594763833.199</v>
      </c>
      <c r="AQ19" s="1">
        <v>21518121071285.199</v>
      </c>
      <c r="AR19" s="1">
        <v>22441192652055.699</v>
      </c>
      <c r="AS19" s="1">
        <v>22932512684246.102</v>
      </c>
      <c r="AT19" s="1">
        <v>23488037592413</v>
      </c>
      <c r="AU19" s="1">
        <v>23431414926189.199</v>
      </c>
      <c r="AV19" s="1">
        <v>24227391592674.801</v>
      </c>
      <c r="AW19" s="1">
        <v>24853975578782.602</v>
      </c>
      <c r="AX19" s="1">
        <v>24868853902353.5</v>
      </c>
      <c r="AY19" s="1">
        <v>25392596249567</v>
      </c>
      <c r="AZ19" s="1">
        <v>25376750847225.602</v>
      </c>
      <c r="BA19" s="1">
        <v>25956439837115.199</v>
      </c>
      <c r="BB19" s="1">
        <v>26241805066092.102</v>
      </c>
      <c r="BC19" s="1">
        <v>27669045092306.102</v>
      </c>
      <c r="BD19" s="1">
        <v>27418292001966.602</v>
      </c>
      <c r="BE19" s="1">
        <v>26896460946932.398</v>
      </c>
      <c r="BF19" s="1">
        <v>27015977958794.898</v>
      </c>
      <c r="BG19" s="1">
        <v>26502918139051</v>
      </c>
      <c r="BH19" s="1">
        <v>26418296781060.398</v>
      </c>
      <c r="BI19" s="1">
        <v>26283991172764.602</v>
      </c>
      <c r="BJ19" s="1">
        <v>26877897907124</v>
      </c>
      <c r="BK19" s="1">
        <v>26852780531333.898</v>
      </c>
      <c r="BL19" s="1">
        <v>27292479471286.398</v>
      </c>
      <c r="BM19" s="1">
        <v>27754342479693.898</v>
      </c>
      <c r="BN19" s="1">
        <v>28040769517685.898</v>
      </c>
      <c r="BO19" s="1">
        <v>27992707854766.199</v>
      </c>
      <c r="BP19" s="1">
        <v>28275018053419.102</v>
      </c>
      <c r="BQ19" s="1">
        <v>28691259440632</v>
      </c>
      <c r="BR19" s="1">
        <v>29193822651182.602</v>
      </c>
      <c r="BS19" s="1">
        <v>28826149137418.102</v>
      </c>
      <c r="BT19" s="1">
        <v>28740509600885.102</v>
      </c>
      <c r="BU19" s="1">
        <v>29143050468617.398</v>
      </c>
      <c r="BV19" s="1">
        <v>29276814793079.398</v>
      </c>
      <c r="BW19" s="1">
        <v>29631474103885.301</v>
      </c>
      <c r="BX19" s="1">
        <v>30283414671516.898</v>
      </c>
      <c r="BY19" s="1">
        <v>30668123816429.102</v>
      </c>
      <c r="BZ19" s="1">
        <v>30824599408168.699</v>
      </c>
      <c r="CA19" s="1">
        <v>32108767077590.699</v>
      </c>
      <c r="CB19" s="1">
        <v>32572653350860.801</v>
      </c>
      <c r="CC19" s="1">
        <v>33253504306210.602</v>
      </c>
      <c r="CD19" s="1">
        <v>33283903265337.898</v>
      </c>
      <c r="CE19" s="1">
        <v>34168458760696.398</v>
      </c>
      <c r="CF19" s="1">
        <v>34399632015004.102</v>
      </c>
      <c r="CG19" s="1">
        <v>35116674188327.102</v>
      </c>
      <c r="CH19" s="1">
        <v>36176087035972.5</v>
      </c>
      <c r="CI19" s="1">
        <v>35383143146999.602</v>
      </c>
      <c r="CJ19" s="1">
        <v>36225195045949</v>
      </c>
      <c r="CK19" s="1">
        <v>36422649863096.797</v>
      </c>
      <c r="CL19" s="1">
        <v>36795675943954.602</v>
      </c>
      <c r="CM19" s="1">
        <v>38083564391871.5</v>
      </c>
      <c r="CN19" s="1">
        <v>38811024368024.797</v>
      </c>
      <c r="CO19" s="1">
        <v>39572833639262.797</v>
      </c>
      <c r="CP19" s="1">
        <v>40631605600840.898</v>
      </c>
      <c r="CQ19" s="1">
        <v>41854177181577.602</v>
      </c>
      <c r="CR19" s="1">
        <v>42723763114551.203</v>
      </c>
      <c r="CS19" s="1">
        <v>44006351455098</v>
      </c>
      <c r="CT19" s="1">
        <v>44962548248773.102</v>
      </c>
      <c r="CU19" s="1">
        <v>46569250999913.797</v>
      </c>
      <c r="CV19" s="1">
        <v>47105521974968.5</v>
      </c>
      <c r="CW19" s="1">
        <v>48161579754941.5</v>
      </c>
      <c r="CX19" s="1">
        <v>48860395270176.203</v>
      </c>
      <c r="CY19" s="1">
        <v>50154057659808.602</v>
      </c>
      <c r="CZ19" s="1">
        <v>43720362135776.102</v>
      </c>
      <c r="DA19" s="1">
        <v>48821337050131.898</v>
      </c>
      <c r="DB19" s="1">
        <v>51005927154283.297</v>
      </c>
      <c r="DC19" s="1">
        <v>51662897009015.703</v>
      </c>
      <c r="DD19" s="1">
        <v>54094817434807</v>
      </c>
      <c r="DE19" s="1">
        <v>55512800210633.203</v>
      </c>
      <c r="DF19" s="1">
        <v>59525193345544.102</v>
      </c>
      <c r="DG19" s="1">
        <v>62494741702610.5</v>
      </c>
      <c r="DH19" s="1">
        <v>64937828348276.203</v>
      </c>
      <c r="DI19" s="1">
        <v>67481956124189.797</v>
      </c>
      <c r="DJ19" s="1">
        <v>69386233824923.398</v>
      </c>
      <c r="DK19" s="1">
        <v>71005215201718.594</v>
      </c>
      <c r="DL19" s="1">
        <v>74032527831968.906</v>
      </c>
      <c r="DM19" s="1">
        <v>76524920775213.594</v>
      </c>
      <c r="DN19" s="1">
        <v>78612308191098.906</v>
      </c>
    </row>
    <row r="20" spans="2:118" x14ac:dyDescent="0.3">
      <c r="B20" t="s">
        <v>453</v>
      </c>
      <c r="C20" s="1">
        <v>52840433680</v>
      </c>
      <c r="D20" s="1">
        <v>54395158236</v>
      </c>
      <c r="E20" s="1">
        <v>55113255348</v>
      </c>
      <c r="F20" s="1">
        <v>56167842404</v>
      </c>
      <c r="G20" s="1">
        <v>58364859804</v>
      </c>
      <c r="H20" s="1">
        <v>59703414840</v>
      </c>
      <c r="I20" s="1">
        <v>60045048488</v>
      </c>
      <c r="J20" s="1">
        <v>62151935292</v>
      </c>
      <c r="K20" s="1">
        <v>64364694316</v>
      </c>
      <c r="L20" s="1">
        <v>67941578420</v>
      </c>
      <c r="M20" s="1">
        <v>70951634956</v>
      </c>
      <c r="N20" s="1">
        <v>74009703116</v>
      </c>
      <c r="O20" s="1">
        <v>76218330700</v>
      </c>
      <c r="P20" s="1">
        <v>79001146020</v>
      </c>
      <c r="Q20" s="1">
        <v>83749456100</v>
      </c>
      <c r="R20" s="1">
        <v>83496469188</v>
      </c>
      <c r="S20" s="1">
        <v>87133914672</v>
      </c>
      <c r="T20" s="1">
        <v>88862814684</v>
      </c>
      <c r="U20" s="1">
        <v>95603191948</v>
      </c>
      <c r="V20" s="1">
        <v>99399808436</v>
      </c>
      <c r="W20" s="1">
        <v>102590343332</v>
      </c>
      <c r="X20" s="1">
        <v>106039685060</v>
      </c>
      <c r="Y20" s="1">
        <v>110135339984</v>
      </c>
      <c r="Z20" s="1">
        <v>113757206152</v>
      </c>
      <c r="AA20" s="1">
        <v>120503366564</v>
      </c>
      <c r="AB20" s="1">
        <v>120563095680</v>
      </c>
      <c r="AC20" s="1">
        <v>123354163272</v>
      </c>
      <c r="AD20" s="1">
        <v>123248107260</v>
      </c>
      <c r="AE20" s="1">
        <v>131344439048</v>
      </c>
      <c r="AF20" s="1">
        <v>133079387636</v>
      </c>
      <c r="AG20" s="1">
        <v>138988548492</v>
      </c>
      <c r="AH20" s="1">
        <v>139998815416</v>
      </c>
      <c r="AI20" s="1">
        <v>140617556608</v>
      </c>
      <c r="AJ20" s="1">
        <v>142679574232</v>
      </c>
      <c r="AK20" s="1">
        <v>145515197208</v>
      </c>
      <c r="AL20" s="1">
        <v>153267735172</v>
      </c>
      <c r="AM20" s="1">
        <v>151833463676</v>
      </c>
      <c r="AN20" s="1">
        <v>155754211828</v>
      </c>
      <c r="AO20" s="1">
        <v>155939766316</v>
      </c>
      <c r="AP20" s="1">
        <v>161042964756</v>
      </c>
      <c r="AQ20" s="1">
        <v>166030686240</v>
      </c>
      <c r="AR20" s="1">
        <v>169173145188</v>
      </c>
      <c r="AS20" s="1">
        <v>170895983580</v>
      </c>
      <c r="AT20" s="1">
        <v>175217863616</v>
      </c>
      <c r="AU20" s="1">
        <v>181432936936</v>
      </c>
      <c r="AV20" s="1">
        <v>183007159288</v>
      </c>
      <c r="AW20" s="1">
        <v>186060904212</v>
      </c>
      <c r="AX20" s="1">
        <v>187882623120</v>
      </c>
      <c r="AY20" s="1">
        <v>199186584332</v>
      </c>
      <c r="AZ20" s="1">
        <v>197912436712</v>
      </c>
      <c r="BA20" s="1">
        <v>193456393500</v>
      </c>
      <c r="BB20" s="1">
        <v>196733195576</v>
      </c>
      <c r="BC20" s="1">
        <v>192317974184</v>
      </c>
      <c r="BD20" s="1">
        <v>188745955516</v>
      </c>
      <c r="BE20" s="1">
        <v>188032694576</v>
      </c>
      <c r="BF20" s="1">
        <v>179611301636</v>
      </c>
      <c r="BG20" s="1">
        <v>172638195492</v>
      </c>
      <c r="BH20" s="1">
        <v>172122340368</v>
      </c>
      <c r="BI20" s="1">
        <v>168710823708</v>
      </c>
      <c r="BJ20" s="1">
        <v>165419201404</v>
      </c>
      <c r="BK20" s="1">
        <v>166366859924</v>
      </c>
      <c r="BL20" s="1">
        <v>166613489552</v>
      </c>
      <c r="BM20" s="1">
        <v>167819068620</v>
      </c>
      <c r="BN20" s="1">
        <v>168267995840</v>
      </c>
      <c r="BO20" s="1">
        <v>171054756900</v>
      </c>
      <c r="BP20" s="1">
        <v>173411002320</v>
      </c>
      <c r="BQ20" s="1">
        <v>171994496668</v>
      </c>
      <c r="BR20" s="1">
        <v>170367555844</v>
      </c>
      <c r="BS20" s="1">
        <v>174591216880</v>
      </c>
      <c r="BT20" s="1">
        <v>177373724168</v>
      </c>
      <c r="BU20" s="1">
        <v>174902195852</v>
      </c>
      <c r="BV20" s="1">
        <v>171591440228</v>
      </c>
      <c r="BW20" s="1">
        <v>173740156508</v>
      </c>
      <c r="BX20" s="1">
        <v>178720042388</v>
      </c>
      <c r="BY20" s="1">
        <v>182591549252</v>
      </c>
      <c r="BZ20" s="1">
        <v>180101991840</v>
      </c>
      <c r="CA20" s="1">
        <v>188865521752</v>
      </c>
      <c r="CB20" s="1">
        <v>196143525972</v>
      </c>
      <c r="CC20" s="1">
        <v>196524417908</v>
      </c>
      <c r="CD20" s="1">
        <v>198901366016</v>
      </c>
      <c r="CE20" s="1">
        <v>256522474916</v>
      </c>
      <c r="CF20" s="1">
        <v>257171267264</v>
      </c>
      <c r="CG20" s="1">
        <v>265587938224</v>
      </c>
      <c r="CH20" s="1">
        <v>275168627748</v>
      </c>
      <c r="CI20" s="1">
        <v>260469682008</v>
      </c>
      <c r="CJ20" s="1">
        <v>259175978708</v>
      </c>
      <c r="CK20" s="1">
        <v>266642462180</v>
      </c>
      <c r="CL20" s="1">
        <v>288861540612</v>
      </c>
      <c r="CM20" s="1">
        <v>284564982508</v>
      </c>
      <c r="CN20" s="1">
        <v>289884105640</v>
      </c>
      <c r="CO20" s="1">
        <v>300141003960</v>
      </c>
      <c r="CP20" s="1">
        <v>315935041560</v>
      </c>
      <c r="CQ20" s="1">
        <v>322313987472</v>
      </c>
      <c r="CR20" s="1">
        <v>326075634072</v>
      </c>
      <c r="CS20" s="1">
        <v>328080727504</v>
      </c>
      <c r="CT20" s="1">
        <v>331893015988</v>
      </c>
      <c r="CU20" s="1">
        <v>342803599840</v>
      </c>
      <c r="CV20" s="1">
        <v>352526829096</v>
      </c>
      <c r="CW20" s="1">
        <v>357110934536</v>
      </c>
      <c r="CX20" s="1">
        <v>371138902700</v>
      </c>
      <c r="CY20" s="1">
        <v>375620679708</v>
      </c>
      <c r="CZ20" s="1">
        <v>353086208824</v>
      </c>
      <c r="DA20" s="1">
        <v>390546278340</v>
      </c>
      <c r="DB20" s="1">
        <v>382498411804</v>
      </c>
      <c r="DC20" s="1">
        <v>413518282400</v>
      </c>
      <c r="DD20" s="1">
        <v>427373410960</v>
      </c>
      <c r="DE20" s="1">
        <v>445067281360</v>
      </c>
      <c r="DF20" s="1">
        <v>447445883360</v>
      </c>
      <c r="DG20" s="1">
        <v>481351277520</v>
      </c>
      <c r="DH20" s="1">
        <v>504656150200</v>
      </c>
      <c r="DI20" s="1">
        <v>517871195520</v>
      </c>
      <c r="DJ20" s="1">
        <v>520017769720</v>
      </c>
      <c r="DK20" s="1">
        <v>509805121480</v>
      </c>
      <c r="DL20" s="1">
        <v>517334677640</v>
      </c>
      <c r="DM20" s="1">
        <v>494429213680</v>
      </c>
      <c r="DN20" s="1">
        <v>493234991360</v>
      </c>
    </row>
    <row r="21" spans="2:118" x14ac:dyDescent="0.3">
      <c r="B21" t="s">
        <v>455</v>
      </c>
      <c r="C21" s="1">
        <v>449557161084</v>
      </c>
      <c r="D21" s="1">
        <v>462486658656</v>
      </c>
      <c r="E21" s="1">
        <v>462780778920</v>
      </c>
      <c r="F21" s="1">
        <v>468535226692</v>
      </c>
      <c r="G21" s="1">
        <v>491468905592</v>
      </c>
      <c r="H21" s="1">
        <v>490835707680</v>
      </c>
      <c r="I21" s="1">
        <v>488592996300</v>
      </c>
      <c r="J21" s="1">
        <v>504440276216</v>
      </c>
      <c r="K21" s="1">
        <v>526812047360</v>
      </c>
      <c r="L21" s="1">
        <v>533061198648</v>
      </c>
      <c r="M21" s="1">
        <v>532839610008</v>
      </c>
      <c r="N21" s="1">
        <v>554176582680</v>
      </c>
      <c r="O21" s="1">
        <v>552172281336</v>
      </c>
      <c r="P21" s="1">
        <v>613643905596</v>
      </c>
      <c r="Q21" s="1">
        <v>613945760552</v>
      </c>
      <c r="R21" s="1">
        <v>633868478476</v>
      </c>
      <c r="S21" s="1">
        <v>643822645352</v>
      </c>
      <c r="T21" s="1">
        <v>632318429488</v>
      </c>
      <c r="U21" s="1">
        <v>643428804648</v>
      </c>
      <c r="V21" s="1">
        <v>679306546788</v>
      </c>
      <c r="W21" s="1">
        <v>687024040264</v>
      </c>
      <c r="X21" s="1">
        <v>698167935684</v>
      </c>
      <c r="Y21" s="1">
        <v>721360395164</v>
      </c>
      <c r="Z21" s="1">
        <v>731692889804</v>
      </c>
      <c r="AA21" s="1">
        <v>736713620644</v>
      </c>
      <c r="AB21" s="1">
        <v>798740304376</v>
      </c>
      <c r="AC21" s="1">
        <v>799453183196</v>
      </c>
      <c r="AD21" s="1">
        <v>874199516320</v>
      </c>
      <c r="AE21" s="1">
        <v>832936254884</v>
      </c>
      <c r="AF21" s="1">
        <v>859834191104</v>
      </c>
      <c r="AG21" s="1">
        <v>851642118920</v>
      </c>
      <c r="AH21" s="1">
        <v>872147161120</v>
      </c>
      <c r="AI21" s="1">
        <v>883696903684</v>
      </c>
      <c r="AJ21" s="1">
        <v>860983678180</v>
      </c>
      <c r="AK21" s="1">
        <v>868626958960</v>
      </c>
      <c r="AL21" s="1">
        <v>893623290628</v>
      </c>
      <c r="AM21" s="1">
        <v>938820522760</v>
      </c>
      <c r="AN21" s="1">
        <v>938424200964</v>
      </c>
      <c r="AO21" s="1">
        <v>989977945548</v>
      </c>
      <c r="AP21" s="1">
        <v>1014463284664</v>
      </c>
      <c r="AQ21" s="1">
        <v>997671259264</v>
      </c>
      <c r="AR21" s="1">
        <v>1060724038372</v>
      </c>
      <c r="AS21" s="1">
        <v>1080236578840</v>
      </c>
      <c r="AT21" s="1">
        <v>1107081180560</v>
      </c>
      <c r="AU21" s="1">
        <v>1145114359476</v>
      </c>
      <c r="AV21" s="1">
        <v>1216072428980</v>
      </c>
      <c r="AW21" s="1">
        <v>1243926909984</v>
      </c>
      <c r="AX21" s="1">
        <v>1297750526244</v>
      </c>
      <c r="AY21" s="1">
        <v>1329336136752</v>
      </c>
      <c r="AZ21" s="1">
        <v>1389256080520</v>
      </c>
      <c r="BA21" s="1">
        <v>1384692798340</v>
      </c>
      <c r="BB21" s="1">
        <v>1444519968848</v>
      </c>
      <c r="BC21" s="1">
        <v>1440639196964</v>
      </c>
      <c r="BD21" s="1">
        <v>1582942840360</v>
      </c>
      <c r="BE21" s="1">
        <v>1551243307284</v>
      </c>
      <c r="BF21" s="1">
        <v>1783675196036</v>
      </c>
      <c r="BG21" s="1">
        <v>1536987485016</v>
      </c>
      <c r="BH21" s="1">
        <v>1611057536292</v>
      </c>
      <c r="BI21" s="1">
        <v>1637189847160</v>
      </c>
      <c r="BJ21" s="1">
        <v>1720328040356</v>
      </c>
      <c r="BK21" s="1">
        <v>1621060387212</v>
      </c>
      <c r="BL21" s="1">
        <v>1698642440116</v>
      </c>
      <c r="BM21" s="1">
        <v>1667853763584</v>
      </c>
      <c r="BN21" s="1">
        <v>1736311163720</v>
      </c>
      <c r="BO21" s="1">
        <v>1665976762076</v>
      </c>
      <c r="BP21" s="1">
        <v>1753415376356</v>
      </c>
      <c r="BQ21" s="1">
        <v>1808899195648</v>
      </c>
      <c r="BR21" s="1">
        <v>1831743345052</v>
      </c>
      <c r="BS21" s="1">
        <v>1790571499496</v>
      </c>
      <c r="BT21" s="1">
        <v>1825768807216</v>
      </c>
      <c r="BU21" s="1">
        <v>1857334360128</v>
      </c>
      <c r="BV21" s="1">
        <v>1906964333956</v>
      </c>
      <c r="BW21" s="1">
        <v>1934189658276</v>
      </c>
      <c r="BX21" s="1">
        <v>1948869425752</v>
      </c>
      <c r="BY21" s="1">
        <v>1956535271304</v>
      </c>
      <c r="BZ21" s="1">
        <v>2040988545448</v>
      </c>
      <c r="CA21" s="1">
        <v>1996464588912</v>
      </c>
      <c r="CB21" s="1">
        <v>2004939133460</v>
      </c>
      <c r="CC21" s="1">
        <v>2148754630832</v>
      </c>
      <c r="CD21" s="1">
        <v>2195280077584</v>
      </c>
      <c r="CE21" s="1">
        <v>2227631572704</v>
      </c>
      <c r="CF21" s="1">
        <v>2331024934724</v>
      </c>
      <c r="CG21" s="1">
        <v>2312131084536</v>
      </c>
      <c r="CH21" s="1">
        <v>2372603555088</v>
      </c>
      <c r="CI21" s="1">
        <v>2351084153636</v>
      </c>
      <c r="CJ21" s="1">
        <v>2518047166140</v>
      </c>
      <c r="CK21" s="1">
        <v>2555394362824</v>
      </c>
      <c r="CL21" s="1">
        <v>2623693594164</v>
      </c>
      <c r="CM21" s="1">
        <v>2518752050348</v>
      </c>
      <c r="CN21" s="1">
        <v>2620825923692</v>
      </c>
      <c r="CO21" s="1">
        <v>2679538122628</v>
      </c>
      <c r="CP21" s="1">
        <v>2748721523192</v>
      </c>
      <c r="CQ21" s="1">
        <v>2801535292676</v>
      </c>
      <c r="CR21" s="1">
        <v>2856710747208</v>
      </c>
      <c r="CS21" s="1">
        <v>2810401450564</v>
      </c>
      <c r="CT21" s="1">
        <v>2907571500352</v>
      </c>
      <c r="CU21" s="1">
        <v>2952902576068</v>
      </c>
      <c r="CV21" s="1">
        <v>3039601109316</v>
      </c>
      <c r="CW21" s="1">
        <v>3021823214460</v>
      </c>
      <c r="CX21" s="1">
        <v>3090072753320</v>
      </c>
      <c r="CY21" s="1">
        <v>2968316071004</v>
      </c>
      <c r="CZ21" s="1">
        <v>2787067677016</v>
      </c>
      <c r="DA21" s="1">
        <v>2942212671272</v>
      </c>
      <c r="DB21" s="1">
        <v>3019064716028</v>
      </c>
      <c r="DC21" s="1">
        <v>3023100317012</v>
      </c>
      <c r="DD21" s="1">
        <v>3175729477840</v>
      </c>
      <c r="DE21" s="1">
        <v>3426639392496</v>
      </c>
      <c r="DF21" s="1">
        <v>3478699739868</v>
      </c>
      <c r="DG21" s="1">
        <v>3661583391380</v>
      </c>
      <c r="DH21" s="1">
        <v>3873466840124</v>
      </c>
      <c r="DI21" s="1">
        <v>3980593585268</v>
      </c>
      <c r="DJ21" s="1">
        <v>4015479398672</v>
      </c>
      <c r="DK21" s="1">
        <v>4264866204540</v>
      </c>
      <c r="DL21" s="1">
        <v>4308713023136</v>
      </c>
      <c r="DM21" s="1">
        <v>4261393340360</v>
      </c>
      <c r="DN21" s="1">
        <v>4281006946180</v>
      </c>
    </row>
    <row r="22" spans="2:118" x14ac:dyDescent="0.3">
      <c r="B22" t="s">
        <v>457</v>
      </c>
      <c r="C22" s="1">
        <v>299969164678.85199</v>
      </c>
      <c r="D22" s="1">
        <v>313036403251.62799</v>
      </c>
      <c r="E22" s="1">
        <v>323288410520.39899</v>
      </c>
      <c r="F22" s="1">
        <v>332147552349.12</v>
      </c>
      <c r="G22" s="1">
        <v>345982452966.08899</v>
      </c>
      <c r="H22" s="1">
        <v>361273301559.77502</v>
      </c>
      <c r="I22" s="1">
        <v>374425996780.39301</v>
      </c>
      <c r="J22" s="1">
        <v>384795821093.74298</v>
      </c>
      <c r="K22" s="1">
        <v>398959879821.84802</v>
      </c>
      <c r="L22" s="1">
        <v>405007882791.15997</v>
      </c>
      <c r="M22" s="1">
        <v>415393118026.96698</v>
      </c>
      <c r="N22" s="1">
        <v>425954918960.02502</v>
      </c>
      <c r="O22" s="1">
        <v>440491109494.08698</v>
      </c>
      <c r="P22" s="1">
        <v>449022735722.39899</v>
      </c>
      <c r="Q22" s="1">
        <v>460807615354.21503</v>
      </c>
      <c r="R22" s="1">
        <v>479168449429.29901</v>
      </c>
      <c r="S22" s="1">
        <v>483833295774.52899</v>
      </c>
      <c r="T22" s="1">
        <v>495937522572.23499</v>
      </c>
      <c r="U22" s="1">
        <v>502095346903.58502</v>
      </c>
      <c r="V22" s="1">
        <v>524511772349.65002</v>
      </c>
      <c r="W22" s="1">
        <v>526059777755.15399</v>
      </c>
      <c r="X22" s="1">
        <v>550816613378.62</v>
      </c>
      <c r="Y22" s="1">
        <v>568777507188.38501</v>
      </c>
      <c r="Z22" s="1">
        <v>576141606077.84204</v>
      </c>
      <c r="AA22" s="1">
        <v>566780645547.72998</v>
      </c>
      <c r="AB22" s="1">
        <v>569552944479.88196</v>
      </c>
      <c r="AC22" s="1">
        <v>566193152029.75696</v>
      </c>
      <c r="AD22" s="1">
        <v>562173973942.63098</v>
      </c>
      <c r="AE22" s="1">
        <v>580149572427.80798</v>
      </c>
      <c r="AF22" s="1">
        <v>589534120691.703</v>
      </c>
      <c r="AG22" s="1">
        <v>600513861314.85999</v>
      </c>
      <c r="AH22" s="1">
        <v>599751087565.62805</v>
      </c>
      <c r="AI22" s="1">
        <v>611759821722.94995</v>
      </c>
      <c r="AJ22" s="1">
        <v>591473712153.30298</v>
      </c>
      <c r="AK22" s="1">
        <v>591629196106.46399</v>
      </c>
      <c r="AL22" s="1">
        <v>597219735217.28296</v>
      </c>
      <c r="AM22" s="1">
        <v>613575384045.81995</v>
      </c>
      <c r="AN22" s="1">
        <v>622136498688.85596</v>
      </c>
      <c r="AO22" s="1">
        <v>631839192592.30396</v>
      </c>
      <c r="AP22" s="1">
        <v>640560310273.01904</v>
      </c>
      <c r="AQ22" s="1">
        <v>639225803840.33398</v>
      </c>
      <c r="AR22" s="1">
        <v>651400372326.74805</v>
      </c>
      <c r="AS22" s="1">
        <v>663263061937.745</v>
      </c>
      <c r="AT22" s="1">
        <v>686734561495.17395</v>
      </c>
      <c r="AU22" s="1">
        <v>700775810760.53406</v>
      </c>
      <c r="AV22" s="1">
        <v>707319410069.16504</v>
      </c>
      <c r="AW22" s="1">
        <v>704860079876.61694</v>
      </c>
      <c r="AX22" s="1">
        <v>715994130893.68506</v>
      </c>
      <c r="AY22" s="1">
        <v>730402564960.922</v>
      </c>
      <c r="AZ22" s="1">
        <v>740073827773.04395</v>
      </c>
      <c r="BA22" s="1">
        <v>766736066076.87805</v>
      </c>
      <c r="BB22" s="1">
        <v>787475889589.15405</v>
      </c>
      <c r="BC22" s="1">
        <v>780825467519.94495</v>
      </c>
      <c r="BD22" s="1">
        <v>785643373521.36597</v>
      </c>
      <c r="BE22" s="1">
        <v>794104771993.12195</v>
      </c>
      <c r="BF22" s="1">
        <v>804793108965.56702</v>
      </c>
      <c r="BG22" s="1">
        <v>819801215592.37305</v>
      </c>
      <c r="BH22" s="1">
        <v>833179695644.97205</v>
      </c>
      <c r="BI22" s="1">
        <v>842257413828.00305</v>
      </c>
      <c r="BJ22" s="1">
        <v>846486492534.65198</v>
      </c>
      <c r="BK22" s="1">
        <v>866687977681.11206</v>
      </c>
      <c r="BL22" s="1">
        <v>887831740914.74695</v>
      </c>
      <c r="BM22" s="1">
        <v>904739823328.62903</v>
      </c>
      <c r="BN22" s="1">
        <v>913894968875.51294</v>
      </c>
      <c r="BO22" s="1">
        <v>938548982909.20605</v>
      </c>
      <c r="BP22" s="1">
        <v>945327650664.69604</v>
      </c>
      <c r="BQ22" s="1">
        <v>963221853754.52905</v>
      </c>
      <c r="BR22" s="1">
        <v>980155939471.56799</v>
      </c>
      <c r="BS22" s="1">
        <v>979198223662.68298</v>
      </c>
      <c r="BT22" s="1">
        <v>1010892312447.84</v>
      </c>
      <c r="BU22" s="1">
        <v>1029180803936.9</v>
      </c>
      <c r="BV22" s="1">
        <v>1035915031152.58</v>
      </c>
      <c r="BW22" s="1">
        <v>1046951634685.45</v>
      </c>
      <c r="BX22" s="1">
        <v>1070250598562.4399</v>
      </c>
      <c r="BY22" s="1">
        <v>1085915316620.29</v>
      </c>
      <c r="BZ22" s="1">
        <v>1095642692531.8101</v>
      </c>
      <c r="CA22" s="1">
        <v>1107580088860.4199</v>
      </c>
      <c r="CB22" s="1">
        <v>1111566973199.04</v>
      </c>
      <c r="CC22" s="1">
        <v>1121706217784.26</v>
      </c>
      <c r="CD22" s="1">
        <v>1154332785756.28</v>
      </c>
      <c r="CE22" s="1">
        <v>1167643170264.97</v>
      </c>
      <c r="CF22" s="1">
        <v>1170699167368.6899</v>
      </c>
      <c r="CG22" s="1">
        <v>1172212777357.3501</v>
      </c>
      <c r="CH22" s="1">
        <v>1195997225408.99</v>
      </c>
      <c r="CI22" s="1">
        <v>1200109427620.2</v>
      </c>
      <c r="CJ22" s="1">
        <v>1230015512077.24</v>
      </c>
      <c r="CK22" s="1">
        <v>1245910986371.0901</v>
      </c>
      <c r="CL22" s="1">
        <v>1254641941931.47</v>
      </c>
      <c r="CM22" s="1">
        <v>1263156830624.47</v>
      </c>
      <c r="CN22" s="1">
        <v>1278716596905.0901</v>
      </c>
      <c r="CO22" s="1">
        <v>1293612316203.97</v>
      </c>
      <c r="CP22" s="1">
        <v>1307968359466.47</v>
      </c>
      <c r="CQ22" s="1">
        <v>1320135644124.4299</v>
      </c>
      <c r="CR22" s="1">
        <v>1330568529083.79</v>
      </c>
      <c r="CS22" s="1">
        <v>1355244162758.3201</v>
      </c>
      <c r="CT22" s="1">
        <v>1382054643633.46</v>
      </c>
      <c r="CU22" s="1">
        <v>1410589680606.95</v>
      </c>
      <c r="CV22" s="1">
        <v>1406414622961.9099</v>
      </c>
      <c r="CW22" s="1">
        <v>1433511416858.22</v>
      </c>
      <c r="CX22" s="1">
        <v>1447774015572.9199</v>
      </c>
      <c r="CY22" s="1">
        <v>1433487777604.1101</v>
      </c>
      <c r="CZ22" s="1">
        <v>1323061009241.02</v>
      </c>
      <c r="DA22" s="1">
        <v>1434204218337.3601</v>
      </c>
      <c r="DB22" s="1">
        <v>1478622792817.51</v>
      </c>
      <c r="DC22" s="1">
        <v>1495616562361.74</v>
      </c>
      <c r="DD22" s="1">
        <v>1545638234316.51</v>
      </c>
      <c r="DE22" s="1">
        <v>1609706665861.3201</v>
      </c>
      <c r="DF22" s="1">
        <v>1676480141460.4299</v>
      </c>
      <c r="DG22" s="1">
        <v>1709361141357.04</v>
      </c>
      <c r="DH22" s="1">
        <v>1749857303147.0701</v>
      </c>
      <c r="DI22" s="1">
        <v>1773673300364.75</v>
      </c>
      <c r="DJ22" s="1">
        <v>1822331390731.1499</v>
      </c>
      <c r="DK22" s="1">
        <v>1855629780460.96</v>
      </c>
      <c r="DL22" s="1">
        <v>1873627887082.29</v>
      </c>
      <c r="DM22" s="1">
        <v>1906622596931.96</v>
      </c>
      <c r="DN22" s="1">
        <v>1837902078324.78</v>
      </c>
    </row>
    <row r="23" spans="2:118" x14ac:dyDescent="0.3">
      <c r="B23" t="s">
        <v>459</v>
      </c>
      <c r="C23" s="1">
        <v>956814800000</v>
      </c>
      <c r="D23" s="1">
        <v>978618000000</v>
      </c>
      <c r="E23" s="1">
        <v>1000467600000</v>
      </c>
      <c r="F23" s="1">
        <v>1024790800000</v>
      </c>
      <c r="G23" s="1">
        <v>1034832000000</v>
      </c>
      <c r="H23" s="1">
        <v>1044070800000</v>
      </c>
      <c r="I23" s="1">
        <v>1050497600000</v>
      </c>
      <c r="J23" s="1">
        <v>1053124400000</v>
      </c>
      <c r="K23" s="1">
        <v>1068017600000</v>
      </c>
      <c r="L23" s="1">
        <v>1084845600000</v>
      </c>
      <c r="M23" s="1">
        <v>1101460800000</v>
      </c>
      <c r="N23" s="1">
        <v>1119732000000</v>
      </c>
      <c r="O23" s="1">
        <v>1123824000000</v>
      </c>
      <c r="P23" s="1">
        <v>1138584000000</v>
      </c>
      <c r="Q23" s="1">
        <v>1140854400000</v>
      </c>
      <c r="R23" s="1">
        <v>1148202000000</v>
      </c>
      <c r="S23" s="1">
        <v>1156411200000</v>
      </c>
      <c r="T23" s="1">
        <v>1162785600000</v>
      </c>
      <c r="U23" s="1">
        <v>1176734800000</v>
      </c>
      <c r="V23" s="1">
        <v>1197685200000</v>
      </c>
      <c r="W23" s="1">
        <v>1218552400000</v>
      </c>
      <c r="X23" s="1">
        <v>1235102400000</v>
      </c>
      <c r="Y23" s="1">
        <v>1246447200000</v>
      </c>
      <c r="Z23" s="1">
        <v>1274352000000</v>
      </c>
      <c r="AA23" s="1">
        <v>1291738400000</v>
      </c>
      <c r="AB23" s="1">
        <v>1300241200000</v>
      </c>
      <c r="AC23" s="1">
        <v>1306576000000</v>
      </c>
      <c r="AD23" s="1">
        <v>1316128400000</v>
      </c>
      <c r="AE23" s="1">
        <v>1333126400000</v>
      </c>
      <c r="AF23" s="1">
        <v>1344502800000</v>
      </c>
      <c r="AG23" s="1">
        <v>1357800400000</v>
      </c>
      <c r="AH23" s="1">
        <v>1363446800000</v>
      </c>
      <c r="AI23" s="1">
        <v>1377256000000</v>
      </c>
      <c r="AJ23" s="1">
        <v>1388614400000</v>
      </c>
      <c r="AK23" s="1">
        <v>1405583600000</v>
      </c>
      <c r="AL23" s="1">
        <v>1410872400000</v>
      </c>
      <c r="AM23" s="1">
        <v>1427349600000</v>
      </c>
      <c r="AN23" s="1">
        <v>1451578800000</v>
      </c>
      <c r="AO23" s="1">
        <v>1450902800000</v>
      </c>
      <c r="AP23" s="1">
        <v>1469303200000</v>
      </c>
      <c r="AQ23" s="1">
        <v>1468398800000</v>
      </c>
      <c r="AR23" s="1">
        <v>1484803200000</v>
      </c>
      <c r="AS23" s="1">
        <v>1501014000000</v>
      </c>
      <c r="AT23" s="1">
        <v>1522835200000</v>
      </c>
      <c r="AU23" s="1">
        <v>1521665200000</v>
      </c>
      <c r="AV23" s="1">
        <v>1546157200000</v>
      </c>
      <c r="AW23" s="1">
        <v>1563411200000</v>
      </c>
      <c r="AX23" s="1">
        <v>1588658400000</v>
      </c>
      <c r="AY23" s="1">
        <v>1591991600000</v>
      </c>
      <c r="AZ23" s="1">
        <v>1603948000000</v>
      </c>
      <c r="BA23" s="1">
        <v>1620338400000</v>
      </c>
      <c r="BB23" s="1">
        <v>1641691200000</v>
      </c>
      <c r="BC23" s="1">
        <v>1653425600000</v>
      </c>
      <c r="BD23" s="1">
        <v>1657725200000</v>
      </c>
      <c r="BE23" s="1">
        <v>1638916400000</v>
      </c>
      <c r="BF23" s="1">
        <v>1599334000000</v>
      </c>
      <c r="BG23" s="1">
        <v>1576046400000</v>
      </c>
      <c r="BH23" s="1">
        <v>1567712800000</v>
      </c>
      <c r="BI23" s="1">
        <v>1576063600000</v>
      </c>
      <c r="BJ23" s="1">
        <v>1584218400000</v>
      </c>
      <c r="BK23" s="1">
        <v>1586692800000</v>
      </c>
      <c r="BL23" s="1">
        <v>1604728000000</v>
      </c>
      <c r="BM23" s="1">
        <v>1615694800000</v>
      </c>
      <c r="BN23" s="1">
        <v>1630034400000</v>
      </c>
      <c r="BO23" s="1">
        <v>1647818400000</v>
      </c>
      <c r="BP23" s="1">
        <v>1652069600000</v>
      </c>
      <c r="BQ23" s="1">
        <v>1652454000000</v>
      </c>
      <c r="BR23" s="1">
        <v>1645524000000</v>
      </c>
      <c r="BS23" s="1">
        <v>1632873600000</v>
      </c>
      <c r="BT23" s="1">
        <v>1626781600000</v>
      </c>
      <c r="BU23" s="1">
        <v>1621797600000</v>
      </c>
      <c r="BV23" s="1">
        <v>1616323200000</v>
      </c>
      <c r="BW23" s="1">
        <v>1602131600000</v>
      </c>
      <c r="BX23" s="1">
        <v>1611795600000</v>
      </c>
      <c r="BY23" s="1">
        <v>1617164000000</v>
      </c>
      <c r="BZ23" s="1">
        <v>1618737600000</v>
      </c>
      <c r="CA23" s="1">
        <v>1626672800000</v>
      </c>
      <c r="CB23" s="1">
        <v>1624845600000</v>
      </c>
      <c r="CC23" s="1">
        <v>1629517200000</v>
      </c>
      <c r="CD23" s="1">
        <v>1633413200000</v>
      </c>
      <c r="CE23" s="1">
        <v>1639072400000</v>
      </c>
      <c r="CF23" s="1">
        <v>1648736000000</v>
      </c>
      <c r="CG23" s="1">
        <v>1659990800000</v>
      </c>
      <c r="CH23" s="1">
        <v>1668916000000</v>
      </c>
      <c r="CI23" s="1">
        <v>1684953600000</v>
      </c>
      <c r="CJ23" s="1">
        <v>1690359200000</v>
      </c>
      <c r="CK23" s="1">
        <v>1702205200000</v>
      </c>
      <c r="CL23" s="1">
        <v>1709796000000</v>
      </c>
      <c r="CM23" s="1">
        <v>1718191600000</v>
      </c>
      <c r="CN23" s="1">
        <v>1732282400000</v>
      </c>
      <c r="CO23" s="1">
        <v>1744711200000</v>
      </c>
      <c r="CP23" s="1">
        <v>1760719600000</v>
      </c>
      <c r="CQ23" s="1">
        <v>1762893600000</v>
      </c>
      <c r="CR23" s="1">
        <v>1771365200000</v>
      </c>
      <c r="CS23" s="1">
        <v>1771211200000</v>
      </c>
      <c r="CT23" s="1">
        <v>1779498800000</v>
      </c>
      <c r="CU23" s="1">
        <v>1786774000000</v>
      </c>
      <c r="CV23" s="1">
        <v>1793138400000</v>
      </c>
      <c r="CW23" s="1">
        <v>1801422400000</v>
      </c>
      <c r="CX23" s="1">
        <v>1804438800000</v>
      </c>
      <c r="CY23" s="1">
        <v>1692828000000</v>
      </c>
      <c r="CZ23" s="1">
        <v>1510590400000</v>
      </c>
      <c r="DA23" s="1">
        <v>1715046400000</v>
      </c>
      <c r="DB23" s="1">
        <v>1720130000000</v>
      </c>
      <c r="DC23" s="1">
        <v>1751622800000</v>
      </c>
      <c r="DD23" s="1">
        <v>1798905600000</v>
      </c>
      <c r="DE23" s="1">
        <v>1855067600000</v>
      </c>
      <c r="DF23" s="1">
        <v>1872963600000</v>
      </c>
      <c r="DG23" s="1">
        <v>1909969200000</v>
      </c>
      <c r="DH23" s="1">
        <v>1957175600000</v>
      </c>
      <c r="DI23" s="1">
        <v>1969439200000</v>
      </c>
      <c r="DJ23" s="1">
        <v>2016889200000</v>
      </c>
      <c r="DK23" s="1">
        <v>2066991600000</v>
      </c>
      <c r="DL23" s="1">
        <v>2079656400000</v>
      </c>
      <c r="DM23" s="1">
        <v>2095244400000</v>
      </c>
      <c r="DN23" s="1">
        <v>2109968800000</v>
      </c>
    </row>
    <row r="24" spans="2:118" x14ac:dyDescent="0.3">
      <c r="B24" t="s">
        <v>461</v>
      </c>
      <c r="C24" s="1">
        <v>515017148553792</v>
      </c>
      <c r="D24" s="1">
        <v>518850174855844</v>
      </c>
      <c r="E24" s="1">
        <v>525496243652794</v>
      </c>
      <c r="F24" s="1">
        <v>527090832937570</v>
      </c>
      <c r="G24" s="1">
        <v>529140047478956</v>
      </c>
      <c r="H24" s="1">
        <v>536034952583457</v>
      </c>
      <c r="I24" s="1">
        <v>536103908595900</v>
      </c>
      <c r="J24" s="1">
        <v>540969091341687</v>
      </c>
      <c r="K24" s="1">
        <v>541921265478286</v>
      </c>
      <c r="L24" s="1">
        <v>543772446641220</v>
      </c>
      <c r="M24" s="1">
        <v>543704132204185</v>
      </c>
      <c r="N24" s="1">
        <v>544783355676310</v>
      </c>
      <c r="O24" s="1">
        <v>538003296419904</v>
      </c>
      <c r="P24" s="1">
        <v>534963374161780</v>
      </c>
      <c r="Q24" s="1">
        <v>533907382161754</v>
      </c>
      <c r="R24" s="1">
        <v>539115547256562</v>
      </c>
      <c r="S24" s="1">
        <v>528611128816103</v>
      </c>
      <c r="T24" s="1">
        <v>528489353268660</v>
      </c>
      <c r="U24" s="1">
        <v>527917430010026</v>
      </c>
      <c r="V24" s="1">
        <v>527261687905210</v>
      </c>
      <c r="W24" s="1">
        <v>534737713408765</v>
      </c>
      <c r="X24" s="1">
        <v>535061135812153</v>
      </c>
      <c r="Y24" s="1">
        <v>534276965989143</v>
      </c>
      <c r="Z24" s="1">
        <v>537595384789938</v>
      </c>
      <c r="AA24" s="1">
        <v>542297531617863</v>
      </c>
      <c r="AB24" s="1">
        <v>533839456622064</v>
      </c>
      <c r="AC24" s="1">
        <v>526762896897546</v>
      </c>
      <c r="AD24" s="1">
        <v>523715714862527</v>
      </c>
      <c r="AE24" s="1">
        <v>525373779852857</v>
      </c>
      <c r="AF24" s="1">
        <v>524040226944701</v>
      </c>
      <c r="AG24" s="1">
        <v>524166367670208</v>
      </c>
      <c r="AH24" s="1">
        <v>524334425532234</v>
      </c>
      <c r="AI24" s="1">
        <v>521179600940792</v>
      </c>
      <c r="AJ24" s="1">
        <v>524266156073342</v>
      </c>
      <c r="AK24" s="1">
        <v>524142139821684</v>
      </c>
      <c r="AL24" s="1">
        <v>526286903164183</v>
      </c>
      <c r="AM24" s="1">
        <v>529365400818819</v>
      </c>
      <c r="AN24" s="1">
        <v>527728015690504</v>
      </c>
      <c r="AO24" s="1">
        <v>530538145217617</v>
      </c>
      <c r="AP24" s="1">
        <v>529972038273059</v>
      </c>
      <c r="AQ24" s="1">
        <v>529785525566137</v>
      </c>
      <c r="AR24" s="1">
        <v>531235869973601</v>
      </c>
      <c r="AS24" s="1">
        <v>534369094045483</v>
      </c>
      <c r="AT24" s="1">
        <v>534671910414779</v>
      </c>
      <c r="AU24" s="1">
        <v>534408456008639</v>
      </c>
      <c r="AV24" s="1">
        <v>534010291434880</v>
      </c>
      <c r="AW24" s="1">
        <v>532308547432099</v>
      </c>
      <c r="AX24" s="1">
        <v>539953505124383</v>
      </c>
      <c r="AY24" s="1">
        <v>541855920630637</v>
      </c>
      <c r="AZ24" s="1">
        <v>542032309811463</v>
      </c>
      <c r="BA24" s="1">
        <v>536483029758002</v>
      </c>
      <c r="BB24" s="1">
        <v>536755539799898</v>
      </c>
      <c r="BC24" s="1">
        <v>537612113545081</v>
      </c>
      <c r="BD24" s="1">
        <v>533634031799215</v>
      </c>
      <c r="BE24" s="1">
        <v>523243965287571</v>
      </c>
      <c r="BF24" s="1">
        <v>516805089368133</v>
      </c>
      <c r="BG24" s="1">
        <v>492239782500753</v>
      </c>
      <c r="BH24" s="1">
        <v>497762212804860</v>
      </c>
      <c r="BI24" s="1">
        <v>493427701398856</v>
      </c>
      <c r="BJ24" s="1">
        <v>496323903295532</v>
      </c>
      <c r="BK24" s="1">
        <v>501393164055314</v>
      </c>
      <c r="BL24" s="1">
        <v>504848696621411</v>
      </c>
      <c r="BM24" s="1">
        <v>510742545743789</v>
      </c>
      <c r="BN24" s="1">
        <v>505137993579485</v>
      </c>
      <c r="BO24" s="1">
        <v>498357634069461</v>
      </c>
      <c r="BP24" s="1">
        <v>490462534729705</v>
      </c>
      <c r="BQ24" s="1">
        <v>500803164425909</v>
      </c>
      <c r="BR24" s="1">
        <v>500172666774925</v>
      </c>
      <c r="BS24" s="1">
        <v>507094613670905</v>
      </c>
      <c r="BT24" s="1">
        <v>500113615615455</v>
      </c>
      <c r="BU24" s="1">
        <v>497413747122865</v>
      </c>
      <c r="BV24" s="1">
        <v>497276423590775</v>
      </c>
      <c r="BW24" s="1">
        <v>502446553169664</v>
      </c>
      <c r="BX24" s="1">
        <v>507179546043292</v>
      </c>
      <c r="BY24" s="1">
        <v>512539964980309</v>
      </c>
      <c r="BZ24" s="1">
        <v>512636335806734</v>
      </c>
      <c r="CA24" s="1">
        <v>516356103168211</v>
      </c>
      <c r="CB24" s="1">
        <v>517955936937405</v>
      </c>
      <c r="CC24" s="1">
        <v>518373918188471</v>
      </c>
      <c r="CD24" s="1">
        <v>522558441705913</v>
      </c>
      <c r="CE24" s="1">
        <v>534588368364182</v>
      </c>
      <c r="CF24" s="1">
        <v>538085084626641</v>
      </c>
      <c r="CG24" s="1">
        <v>539911786114290</v>
      </c>
      <c r="CH24" s="1">
        <v>539544360894888</v>
      </c>
      <c r="CI24" s="1">
        <v>545250744531915</v>
      </c>
      <c r="CJ24" s="1">
        <v>543599225383227</v>
      </c>
      <c r="CK24" s="1">
        <v>543833730933616</v>
      </c>
      <c r="CL24" s="1">
        <v>544774699151243</v>
      </c>
      <c r="CM24" s="1">
        <v>547581594350818</v>
      </c>
      <c r="CN24" s="1">
        <v>550736348905045</v>
      </c>
      <c r="CO24" s="1">
        <v>557157959807799</v>
      </c>
      <c r="CP24" s="1">
        <v>556816096936339</v>
      </c>
      <c r="CQ24" s="1">
        <v>558254982489391</v>
      </c>
      <c r="CR24" s="1">
        <v>559240467353991</v>
      </c>
      <c r="CS24" s="1">
        <v>555493833215926</v>
      </c>
      <c r="CT24" s="1">
        <v>553531116940693</v>
      </c>
      <c r="CU24" s="1">
        <v>558556393331915</v>
      </c>
      <c r="CV24" s="1">
        <v>561209120779144</v>
      </c>
      <c r="CW24" s="1">
        <v>561566720336241</v>
      </c>
      <c r="CX24" s="1">
        <v>550311365552700</v>
      </c>
      <c r="CY24" s="1">
        <v>554626273825351</v>
      </c>
      <c r="CZ24" s="1">
        <v>514352874105681</v>
      </c>
      <c r="DA24" s="1">
        <v>540832720021857</v>
      </c>
      <c r="DB24" s="1">
        <v>549420932047111</v>
      </c>
      <c r="DC24" s="1">
        <v>551072285575085</v>
      </c>
      <c r="DD24" s="1">
        <v>553822576299310</v>
      </c>
      <c r="DE24" s="1">
        <v>550354163292125</v>
      </c>
      <c r="DF24" s="1">
        <v>555036574833480</v>
      </c>
      <c r="DG24" s="1">
        <v>554596594173398</v>
      </c>
      <c r="DH24" s="1">
        <v>559644542664882</v>
      </c>
      <c r="DI24" s="1">
        <v>557159055935788</v>
      </c>
      <c r="DJ24" s="1">
        <v>567439807225933</v>
      </c>
      <c r="DK24" s="1">
        <v>580010016543380</v>
      </c>
      <c r="DL24" s="1">
        <v>594904269579681</v>
      </c>
      <c r="DM24" s="1">
        <v>594724300080645</v>
      </c>
      <c r="DN24" s="1">
        <v>597886213796293</v>
      </c>
    </row>
    <row r="25" spans="2:118" x14ac:dyDescent="0.3">
      <c r="B25" t="s">
        <v>463</v>
      </c>
      <c r="C25" s="1">
        <v>412722000000000</v>
      </c>
      <c r="D25" s="1">
        <v>432097600000000</v>
      </c>
      <c r="E25" s="1">
        <v>449593600000000</v>
      </c>
      <c r="F25" s="1">
        <v>453542000000000</v>
      </c>
      <c r="G25" s="1">
        <v>472044400000000</v>
      </c>
      <c r="H25" s="1">
        <v>484144400000000</v>
      </c>
      <c r="I25" s="1">
        <v>498254800000000</v>
      </c>
      <c r="J25" s="1">
        <v>508960000000000</v>
      </c>
      <c r="K25" s="1">
        <v>514234400000000</v>
      </c>
      <c r="L25" s="1">
        <v>534342000000000</v>
      </c>
      <c r="M25" s="1">
        <v>550843200000000</v>
      </c>
      <c r="N25" s="1">
        <v>568587600000000</v>
      </c>
      <c r="O25" s="1">
        <v>548212000000000</v>
      </c>
      <c r="P25" s="1">
        <v>527268800000000</v>
      </c>
      <c r="Q25" s="1">
        <v>533449200000000</v>
      </c>
      <c r="R25" s="1">
        <v>539931200000000</v>
      </c>
      <c r="S25" s="1">
        <v>560304000000000</v>
      </c>
      <c r="T25" s="1">
        <v>574561600000000</v>
      </c>
      <c r="U25" s="1">
        <v>606869200000000</v>
      </c>
      <c r="V25" s="1">
        <v>624076800000000</v>
      </c>
      <c r="W25" s="1">
        <v>636279600000000</v>
      </c>
      <c r="X25" s="1">
        <v>642232400000000</v>
      </c>
      <c r="Y25" s="1">
        <v>661883600000000</v>
      </c>
      <c r="Z25" s="1">
        <v>666142000000000</v>
      </c>
      <c r="AA25" s="1">
        <v>688585200000000</v>
      </c>
      <c r="AB25" s="1">
        <v>706546800000000</v>
      </c>
      <c r="AC25" s="1">
        <v>717696000000000</v>
      </c>
      <c r="AD25" s="1">
        <v>715256800000000</v>
      </c>
      <c r="AE25" s="1">
        <v>760360000000000</v>
      </c>
      <c r="AF25" s="1">
        <v>781517600000000</v>
      </c>
      <c r="AG25" s="1">
        <v>788988400000000</v>
      </c>
      <c r="AH25" s="1">
        <v>808099200000000</v>
      </c>
      <c r="AI25" s="1">
        <v>818312000000000</v>
      </c>
      <c r="AJ25" s="1">
        <v>825753600000000</v>
      </c>
      <c r="AK25" s="1">
        <v>837763200000000</v>
      </c>
      <c r="AL25" s="1">
        <v>867631600000000</v>
      </c>
      <c r="AM25" s="1">
        <v>889339600000000</v>
      </c>
      <c r="AN25" s="1">
        <v>905067600000000</v>
      </c>
      <c r="AO25" s="1">
        <v>915421200000000</v>
      </c>
      <c r="AP25" s="1">
        <v>923928800000000</v>
      </c>
      <c r="AQ25" s="1">
        <v>932957600000000</v>
      </c>
      <c r="AR25" s="1">
        <v>948076400000000</v>
      </c>
      <c r="AS25" s="1">
        <v>967490000000000</v>
      </c>
      <c r="AT25" s="1">
        <v>981266800000000</v>
      </c>
      <c r="AU25" s="1">
        <v>986457600000000</v>
      </c>
      <c r="AV25" s="1">
        <v>992610800000000</v>
      </c>
      <c r="AW25" s="1">
        <v>1015650400000000</v>
      </c>
      <c r="AX25" s="1">
        <v>1027686800000000</v>
      </c>
      <c r="AY25" s="1">
        <v>1053765200000000</v>
      </c>
      <c r="AZ25" s="1">
        <v>1078277200000000</v>
      </c>
      <c r="BA25" s="1">
        <v>1097319600000000</v>
      </c>
      <c r="BB25" s="1">
        <v>1129278800000000</v>
      </c>
      <c r="BC25" s="1">
        <v>1132937200000000</v>
      </c>
      <c r="BD25" s="1">
        <v>1160156400000000</v>
      </c>
      <c r="BE25" s="1">
        <v>1175061200000000</v>
      </c>
      <c r="BF25" s="1">
        <v>1148711200000000</v>
      </c>
      <c r="BG25" s="1">
        <v>1159136400000000</v>
      </c>
      <c r="BH25" s="1">
        <v>1193360800000000</v>
      </c>
      <c r="BI25" s="1">
        <v>1231005200000000</v>
      </c>
      <c r="BJ25" s="1">
        <v>1237888800000000</v>
      </c>
      <c r="BK25" s="1">
        <v>1281306000000000</v>
      </c>
      <c r="BL25" s="1">
        <v>1317850000000000</v>
      </c>
      <c r="BM25" s="1">
        <v>1334677600000000</v>
      </c>
      <c r="BN25" s="1">
        <v>1356611200000000</v>
      </c>
      <c r="BO25" s="1">
        <v>1363829200000000</v>
      </c>
      <c r="BP25" s="1">
        <v>1375543600000000</v>
      </c>
      <c r="BQ25" s="1">
        <v>1394594000000000</v>
      </c>
      <c r="BR25" s="1">
        <v>1421782000000000</v>
      </c>
      <c r="BS25" s="1">
        <v>1430965600000000</v>
      </c>
      <c r="BT25" s="1">
        <v>1432802000000000</v>
      </c>
      <c r="BU25" s="1">
        <v>1439863200000000</v>
      </c>
      <c r="BV25" s="1">
        <v>1456814800000000</v>
      </c>
      <c r="BW25" s="1">
        <v>1473742800000000</v>
      </c>
      <c r="BX25" s="1">
        <v>1492474800000000</v>
      </c>
      <c r="BY25" s="1">
        <v>1510973600000000</v>
      </c>
      <c r="BZ25" s="1">
        <v>1526085200000000</v>
      </c>
      <c r="CA25" s="1">
        <v>1549035600000000</v>
      </c>
      <c r="CB25" s="1">
        <v>1553828800000000</v>
      </c>
      <c r="CC25" s="1">
        <v>1561710400000000</v>
      </c>
      <c r="CD25" s="1">
        <v>1587140800000000</v>
      </c>
      <c r="CE25" s="1">
        <v>1635284800000000</v>
      </c>
      <c r="CF25" s="1">
        <v>1646386000000000</v>
      </c>
      <c r="CG25" s="1">
        <v>1667885200000000</v>
      </c>
      <c r="CH25" s="1">
        <v>1682525600000000</v>
      </c>
      <c r="CI25" s="1">
        <v>1717079600000000</v>
      </c>
      <c r="CJ25" s="1">
        <v>1739238400000000</v>
      </c>
      <c r="CK25" s="1">
        <v>1738311600000000</v>
      </c>
      <c r="CL25" s="1">
        <v>1768488400000000</v>
      </c>
      <c r="CM25" s="1">
        <v>1802573600000000</v>
      </c>
      <c r="CN25" s="1">
        <v>1816617600000000</v>
      </c>
      <c r="CO25" s="1">
        <v>1870426400000000</v>
      </c>
      <c r="CP25" s="1">
        <v>1853174800000000</v>
      </c>
      <c r="CQ25" s="1">
        <v>1872906800000000</v>
      </c>
      <c r="CR25" s="1">
        <v>1889994000000000</v>
      </c>
      <c r="CS25" s="1">
        <v>1917152800000000</v>
      </c>
      <c r="CT25" s="1">
        <v>1912716400000000</v>
      </c>
      <c r="CU25" s="1">
        <v>1900060400000000</v>
      </c>
      <c r="CV25" s="1">
        <v>1922774800000000</v>
      </c>
      <c r="CW25" s="1">
        <v>1928777200000000</v>
      </c>
      <c r="CX25" s="1">
        <v>1946379600000000</v>
      </c>
      <c r="CY25" s="1">
        <v>1919904400000000</v>
      </c>
      <c r="CZ25" s="1">
        <v>1901138400000000</v>
      </c>
      <c r="DA25" s="1">
        <v>1958664400000000</v>
      </c>
      <c r="DB25" s="1">
        <v>1983197200000000</v>
      </c>
      <c r="DC25" s="1">
        <v>2025738000000000</v>
      </c>
      <c r="DD25" s="1">
        <v>2068744800000000</v>
      </c>
      <c r="DE25" s="1">
        <v>2096497600000000</v>
      </c>
      <c r="DF25" s="1">
        <v>2129813200000000</v>
      </c>
      <c r="DG25" s="1">
        <v>2142190800000000</v>
      </c>
      <c r="DH25" s="1">
        <v>2175990400000000</v>
      </c>
      <c r="DI25" s="1">
        <v>2162432000000000</v>
      </c>
      <c r="DJ25" s="1">
        <v>2166482400000000</v>
      </c>
      <c r="DK25" s="1">
        <v>2188879200000000</v>
      </c>
      <c r="DL25" s="1">
        <v>2207688400000000</v>
      </c>
      <c r="DM25" s="1">
        <v>2255649200000000</v>
      </c>
      <c r="DN25" s="1">
        <v>2291701200000000</v>
      </c>
    </row>
    <row r="26" spans="2:118" x14ac:dyDescent="0.3">
      <c r="B26" t="s">
        <v>465</v>
      </c>
      <c r="C26" s="1">
        <v>6932970787.5687799</v>
      </c>
      <c r="D26" s="1">
        <v>7445703722.67344</v>
      </c>
      <c r="E26" s="1">
        <v>8112070811.2656698</v>
      </c>
      <c r="F26" s="1">
        <v>8552992326.4921198</v>
      </c>
      <c r="G26" s="1">
        <v>9030282243.0115891</v>
      </c>
      <c r="H26" s="1">
        <v>9301840401.7395</v>
      </c>
      <c r="I26" s="1">
        <v>10089273897.519199</v>
      </c>
      <c r="J26" s="1">
        <v>10423200853.7297</v>
      </c>
      <c r="K26" s="1">
        <v>11078990071.608299</v>
      </c>
      <c r="L26" s="1">
        <v>11447780655.540501</v>
      </c>
      <c r="M26" s="1">
        <v>11881488834.015301</v>
      </c>
      <c r="N26" s="1">
        <v>12481479030.8358</v>
      </c>
      <c r="O26" s="1">
        <v>12830736443.259199</v>
      </c>
      <c r="P26" s="1">
        <v>12993386872.012899</v>
      </c>
      <c r="Q26" s="1">
        <v>13148683052.128799</v>
      </c>
      <c r="R26" s="1">
        <v>13111255892.599001</v>
      </c>
      <c r="S26" s="1">
        <v>12600411168.0362</v>
      </c>
      <c r="T26" s="1">
        <v>12942844903.429899</v>
      </c>
      <c r="U26" s="1">
        <v>12647375465.506599</v>
      </c>
      <c r="V26" s="1">
        <v>12651689571.0273</v>
      </c>
      <c r="W26" s="1">
        <v>13227507285.3894</v>
      </c>
      <c r="X26" s="1">
        <v>13268756066.8277</v>
      </c>
      <c r="Y26" s="1">
        <v>13274660561.691999</v>
      </c>
      <c r="Z26" s="1">
        <v>13634893234.0909</v>
      </c>
      <c r="AA26" s="1">
        <v>14045696930.7185</v>
      </c>
      <c r="AB26" s="1">
        <v>14106462477.483</v>
      </c>
      <c r="AC26" s="1">
        <v>14121764299.8806</v>
      </c>
      <c r="AD26" s="1">
        <v>14434133231.9179</v>
      </c>
      <c r="AE26" s="1">
        <v>14655569612.559799</v>
      </c>
      <c r="AF26" s="1">
        <v>15173627309.6362</v>
      </c>
      <c r="AG26" s="1">
        <v>15364951485.4739</v>
      </c>
      <c r="AH26" s="1">
        <v>15535408744.3302</v>
      </c>
      <c r="AI26" s="1">
        <v>16365879823.460199</v>
      </c>
      <c r="AJ26" s="1">
        <v>16388453253.3244</v>
      </c>
      <c r="AK26" s="1">
        <v>16729272712.113701</v>
      </c>
      <c r="AL26" s="1">
        <v>17116379375.1017</v>
      </c>
      <c r="AM26" s="1">
        <v>17318118312.063702</v>
      </c>
      <c r="AN26" s="1">
        <v>17963908565.564899</v>
      </c>
      <c r="AO26" s="1">
        <v>18418844958.031601</v>
      </c>
      <c r="AP26" s="1">
        <v>19177802876.339802</v>
      </c>
      <c r="AQ26" s="1">
        <v>19695395279.2798</v>
      </c>
      <c r="AR26" s="1">
        <v>20609936066.075901</v>
      </c>
      <c r="AS26" s="1">
        <v>21430380200.178501</v>
      </c>
      <c r="AT26" s="1">
        <v>22183979310.465801</v>
      </c>
      <c r="AU26" s="1">
        <v>22446747652.091499</v>
      </c>
      <c r="AV26" s="1">
        <v>23325343627.254299</v>
      </c>
      <c r="AW26" s="1">
        <v>24891180815.220402</v>
      </c>
      <c r="AX26" s="1">
        <v>25549891261.4338</v>
      </c>
      <c r="AY26" s="1">
        <v>27047053872.7099</v>
      </c>
      <c r="AZ26" s="1">
        <v>28285055371.596699</v>
      </c>
      <c r="BA26" s="1">
        <v>29847058418.878502</v>
      </c>
      <c r="BB26" s="1">
        <v>30865708528.814899</v>
      </c>
      <c r="BC26" s="1">
        <v>32206236787.173401</v>
      </c>
      <c r="BD26" s="1">
        <v>33224315913.491501</v>
      </c>
      <c r="BE26" s="1">
        <v>33096164247.041199</v>
      </c>
      <c r="BF26" s="1">
        <v>32113549084.293999</v>
      </c>
      <c r="BG26" s="1">
        <v>28197139779.7519</v>
      </c>
      <c r="BH26" s="1">
        <v>27284696153.3624</v>
      </c>
      <c r="BI26" s="1">
        <v>26202151978.024899</v>
      </c>
      <c r="BJ26" s="1">
        <v>25904070152.860802</v>
      </c>
      <c r="BK26" s="1">
        <v>27288707772.282902</v>
      </c>
      <c r="BL26" s="1">
        <v>27516684697.286301</v>
      </c>
      <c r="BM26" s="1">
        <v>28322381787.9216</v>
      </c>
      <c r="BN26" s="1">
        <v>29007559226.5093</v>
      </c>
      <c r="BO26" s="1">
        <v>30284402575.359699</v>
      </c>
      <c r="BP26" s="1">
        <v>31174655851.386299</v>
      </c>
      <c r="BQ26" s="1">
        <v>31750469937.193802</v>
      </c>
      <c r="BR26" s="1">
        <v>32059145096.0602</v>
      </c>
      <c r="BS26" s="1">
        <v>32781670102.691898</v>
      </c>
      <c r="BT26" s="1">
        <v>33009344451.212101</v>
      </c>
      <c r="BU26" s="1">
        <v>33690650912.8988</v>
      </c>
      <c r="BV26" s="1">
        <v>34158985385.197102</v>
      </c>
      <c r="BW26" s="1">
        <v>34184406502.4473</v>
      </c>
      <c r="BX26" s="1">
        <v>34968625235.188202</v>
      </c>
      <c r="BY26" s="1">
        <v>35352328050.005203</v>
      </c>
      <c r="BZ26" s="1">
        <v>35652802708.359299</v>
      </c>
      <c r="CA26" s="1">
        <v>36413859555.5289</v>
      </c>
      <c r="CB26" s="1">
        <v>36473761220.052399</v>
      </c>
      <c r="CC26" s="1">
        <v>36781378037.435699</v>
      </c>
      <c r="CD26" s="1">
        <v>36656244278.983101</v>
      </c>
      <c r="CE26" s="1">
        <v>36842631494.192497</v>
      </c>
      <c r="CF26" s="1">
        <v>37272145635.518501</v>
      </c>
      <c r="CG26" s="1">
        <v>37419506056.462799</v>
      </c>
      <c r="CH26" s="1">
        <v>37848509901.826302</v>
      </c>
      <c r="CI26" s="1">
        <v>38223512011.069702</v>
      </c>
      <c r="CJ26" s="1">
        <v>38475755147.0737</v>
      </c>
      <c r="CK26" s="1">
        <v>39130835489.208801</v>
      </c>
      <c r="CL26" s="1">
        <v>39729346816.647797</v>
      </c>
      <c r="CM26" s="1">
        <v>40987902703.609901</v>
      </c>
      <c r="CN26" s="1">
        <v>41839771378.2276</v>
      </c>
      <c r="CO26" s="1">
        <v>42778260001.602203</v>
      </c>
      <c r="CP26" s="1">
        <v>43499254912.560204</v>
      </c>
      <c r="CQ26" s="1">
        <v>44114870693.706001</v>
      </c>
      <c r="CR26" s="1">
        <v>45111982667.783897</v>
      </c>
      <c r="CS26" s="1">
        <v>45862624731.7873</v>
      </c>
      <c r="CT26" s="1">
        <v>46971425706.722702</v>
      </c>
      <c r="CU26" s="1">
        <v>47615789691.4701</v>
      </c>
      <c r="CV26" s="1">
        <v>48922608710.009499</v>
      </c>
      <c r="CW26" s="1">
        <v>49052986109.180199</v>
      </c>
      <c r="CX26" s="1">
        <v>50245257397.340103</v>
      </c>
      <c r="CY26" s="1">
        <v>50324342791.778297</v>
      </c>
      <c r="CZ26" s="1">
        <v>47569786393.131599</v>
      </c>
      <c r="DA26" s="1">
        <v>50329586030.009102</v>
      </c>
      <c r="DB26" s="1">
        <v>51268974485.0811</v>
      </c>
      <c r="DC26" s="1">
        <v>52666046300.561501</v>
      </c>
      <c r="DD26" s="1">
        <v>55560693236.561401</v>
      </c>
      <c r="DE26" s="1">
        <v>57594331997.314697</v>
      </c>
      <c r="DF26" s="1">
        <v>60091357869.562302</v>
      </c>
      <c r="DG26" s="1">
        <v>64097484769.308601</v>
      </c>
      <c r="DH26" s="1">
        <v>66764839536.811699</v>
      </c>
      <c r="DI26" s="1">
        <v>69690027694.213104</v>
      </c>
      <c r="DJ26" s="1">
        <v>69043895487.666595</v>
      </c>
      <c r="DK26" s="1">
        <v>70964036000.753799</v>
      </c>
      <c r="DL26" s="1">
        <v>71959519134.279999</v>
      </c>
      <c r="DM26" s="1">
        <v>72573309592.314102</v>
      </c>
      <c r="DN26" s="1">
        <v>72694395996.651993</v>
      </c>
    </row>
    <row r="27" spans="2:118" x14ac:dyDescent="0.3">
      <c r="B27" t="s">
        <v>467</v>
      </c>
      <c r="C27" s="1">
        <v>14388024000</v>
      </c>
      <c r="D27" s="1">
        <v>15237912000</v>
      </c>
      <c r="E27" s="1">
        <v>15273780000</v>
      </c>
      <c r="F27" s="1">
        <v>16039356000</v>
      </c>
      <c r="G27" s="1">
        <v>16472500000</v>
      </c>
      <c r="H27" s="1">
        <v>14735900000</v>
      </c>
      <c r="I27" s="1">
        <v>17212084000</v>
      </c>
      <c r="J27" s="1">
        <v>15720064000</v>
      </c>
      <c r="K27" s="1">
        <v>16931432000</v>
      </c>
      <c r="L27" s="1">
        <v>17211308000</v>
      </c>
      <c r="M27" s="1">
        <v>17833156000</v>
      </c>
      <c r="N27" s="1">
        <v>17410336000</v>
      </c>
      <c r="O27" s="1">
        <v>17207276000</v>
      </c>
      <c r="P27" s="1">
        <v>17924324000</v>
      </c>
      <c r="Q27" s="1">
        <v>18254960000</v>
      </c>
      <c r="R27" s="1">
        <v>19117924000</v>
      </c>
      <c r="S27" s="1">
        <v>19439764000</v>
      </c>
      <c r="T27" s="1">
        <v>20330688000</v>
      </c>
      <c r="U27" s="1">
        <v>21031516000</v>
      </c>
      <c r="V27" s="1">
        <v>21364380000</v>
      </c>
      <c r="W27" s="1">
        <v>22594776000</v>
      </c>
      <c r="X27" s="1">
        <v>22611488000</v>
      </c>
      <c r="Y27" s="1">
        <v>23408216000</v>
      </c>
      <c r="Z27" s="1">
        <v>23300976000</v>
      </c>
      <c r="AA27" s="1">
        <v>23491696000</v>
      </c>
      <c r="AB27" s="1">
        <v>23435196000</v>
      </c>
      <c r="AC27" s="1">
        <v>23728608000</v>
      </c>
      <c r="AD27" s="1">
        <v>24827568000</v>
      </c>
      <c r="AE27" s="1">
        <v>24776384000</v>
      </c>
      <c r="AF27" s="1">
        <v>25345232000</v>
      </c>
      <c r="AG27" s="1">
        <v>25150072000</v>
      </c>
      <c r="AH27" s="1">
        <v>24718360000</v>
      </c>
      <c r="AI27" s="1">
        <v>25372448000</v>
      </c>
      <c r="AJ27" s="1">
        <v>25873844000</v>
      </c>
      <c r="AK27" s="1">
        <v>26371348000</v>
      </c>
      <c r="AL27" s="1">
        <v>27257920000</v>
      </c>
      <c r="AM27" s="1">
        <v>27534764000</v>
      </c>
      <c r="AN27" s="1">
        <v>27789564000</v>
      </c>
      <c r="AO27" s="1">
        <v>29111848000</v>
      </c>
      <c r="AP27" s="1">
        <v>28311904000</v>
      </c>
      <c r="AQ27" s="1">
        <v>28277200000</v>
      </c>
      <c r="AR27" s="1">
        <v>29220696000</v>
      </c>
      <c r="AS27" s="1">
        <v>30770124000</v>
      </c>
      <c r="AT27" s="1">
        <v>32864368000</v>
      </c>
      <c r="AU27" s="1">
        <v>33414444000</v>
      </c>
      <c r="AV27" s="1">
        <v>33738964000</v>
      </c>
      <c r="AW27" s="1">
        <v>34266808000</v>
      </c>
      <c r="AX27" s="1">
        <v>35278104000</v>
      </c>
      <c r="AY27" s="1">
        <v>36837256000</v>
      </c>
      <c r="AZ27" s="1">
        <v>38117508000</v>
      </c>
      <c r="BA27" s="1">
        <v>37679832000</v>
      </c>
      <c r="BB27" s="1">
        <v>37934732000</v>
      </c>
      <c r="BC27" s="1">
        <v>40233680000</v>
      </c>
      <c r="BD27" s="1">
        <v>40255520000</v>
      </c>
      <c r="BE27" s="1">
        <v>40366056000</v>
      </c>
      <c r="BF27" s="1">
        <v>39169576000</v>
      </c>
      <c r="BG27" s="1">
        <v>38124344000</v>
      </c>
      <c r="BH27" s="1">
        <v>38324024000</v>
      </c>
      <c r="BI27" s="1">
        <v>39586188000</v>
      </c>
      <c r="BJ27" s="1">
        <v>40137116000</v>
      </c>
      <c r="BK27" s="1">
        <v>41396324000</v>
      </c>
      <c r="BL27" s="1">
        <v>42241936000</v>
      </c>
      <c r="BM27" s="1">
        <v>42830468000</v>
      </c>
      <c r="BN27" s="1">
        <v>42958412000</v>
      </c>
      <c r="BO27" s="1">
        <v>44493380000</v>
      </c>
      <c r="BP27" s="1">
        <v>44107116000</v>
      </c>
      <c r="BQ27" s="1">
        <v>44348656000</v>
      </c>
      <c r="BR27" s="1">
        <v>44734672000</v>
      </c>
      <c r="BS27" s="1">
        <v>45335920000</v>
      </c>
      <c r="BT27" s="1">
        <v>45712152000</v>
      </c>
      <c r="BU27" s="1">
        <v>46495112000</v>
      </c>
      <c r="BV27" s="1">
        <v>47707244000</v>
      </c>
      <c r="BW27" s="1">
        <v>48157532000</v>
      </c>
      <c r="BX27" s="1">
        <v>48867784000</v>
      </c>
      <c r="BY27" s="1">
        <v>49301728000</v>
      </c>
      <c r="BZ27" s="1">
        <v>49384484000</v>
      </c>
      <c r="CA27" s="1">
        <v>50921332000</v>
      </c>
      <c r="CB27" s="1">
        <v>50646404000</v>
      </c>
      <c r="CC27" s="1">
        <v>52288688000</v>
      </c>
      <c r="CD27" s="1">
        <v>53216436000</v>
      </c>
      <c r="CE27" s="1">
        <v>53964464000</v>
      </c>
      <c r="CF27" s="1">
        <v>54573820000</v>
      </c>
      <c r="CG27" s="1">
        <v>54148456000</v>
      </c>
      <c r="CH27" s="1">
        <v>54331256000</v>
      </c>
      <c r="CI27" s="1">
        <v>54703760000</v>
      </c>
      <c r="CJ27" s="1">
        <v>55352348000</v>
      </c>
      <c r="CK27" s="1">
        <v>56956696000</v>
      </c>
      <c r="CL27" s="1">
        <v>57681444000</v>
      </c>
      <c r="CM27" s="1">
        <v>57320436000</v>
      </c>
      <c r="CN27" s="1">
        <v>58291116000</v>
      </c>
      <c r="CO27" s="1">
        <v>58535752000</v>
      </c>
      <c r="CP27" s="1">
        <v>58990012000</v>
      </c>
      <c r="CQ27" s="1">
        <v>59635700000</v>
      </c>
      <c r="CR27" s="1">
        <v>60020248000</v>
      </c>
      <c r="CS27" s="1">
        <v>60115460000</v>
      </c>
      <c r="CT27" s="1">
        <v>60483532000</v>
      </c>
      <c r="CU27" s="1">
        <v>60895060000</v>
      </c>
      <c r="CV27" s="1">
        <v>62142824000</v>
      </c>
      <c r="CW27" s="1">
        <v>62755668000</v>
      </c>
      <c r="CX27" s="1">
        <v>63054640000</v>
      </c>
      <c r="CY27" s="1">
        <v>63174208000</v>
      </c>
      <c r="CZ27" s="1">
        <v>62589132000</v>
      </c>
      <c r="DA27" s="1">
        <v>65317112000</v>
      </c>
      <c r="DB27" s="1">
        <v>66961540000</v>
      </c>
      <c r="DC27" s="1">
        <v>69057384000</v>
      </c>
      <c r="DD27" s="1">
        <v>70401080000</v>
      </c>
      <c r="DE27" s="1">
        <v>72769860000</v>
      </c>
      <c r="DF27" s="1">
        <v>76866836000</v>
      </c>
      <c r="DG27" s="1">
        <v>76747596000</v>
      </c>
      <c r="DH27" s="1">
        <v>77654604000</v>
      </c>
      <c r="DI27" s="1">
        <v>78602528000</v>
      </c>
      <c r="DJ27" s="1">
        <v>78110960000</v>
      </c>
      <c r="DK27" s="1">
        <v>79373500000</v>
      </c>
      <c r="DL27" s="1">
        <v>80403832000</v>
      </c>
      <c r="DM27" s="1">
        <v>79246392000</v>
      </c>
      <c r="DN27" s="1">
        <v>79535148000</v>
      </c>
    </row>
    <row r="28" spans="2:118" x14ac:dyDescent="0.3">
      <c r="B28" t="s">
        <v>469</v>
      </c>
      <c r="C28" s="1">
        <v>3969289072.58674</v>
      </c>
      <c r="D28" s="1">
        <v>4005827725.75109</v>
      </c>
      <c r="E28" s="1">
        <v>4074740132.0612302</v>
      </c>
      <c r="F28" s="1">
        <v>4187487069.6009402</v>
      </c>
      <c r="G28" s="1">
        <v>4389590458.9168997</v>
      </c>
      <c r="H28" s="1">
        <v>4583303511.4904299</v>
      </c>
      <c r="I28" s="1">
        <v>4770796497.5328102</v>
      </c>
      <c r="J28" s="1">
        <v>4985129532.0598602</v>
      </c>
      <c r="K28" s="1">
        <v>5078597806.4834003</v>
      </c>
      <c r="L28" s="1">
        <v>5293539989.3152103</v>
      </c>
      <c r="M28" s="1">
        <v>5451501047.9747696</v>
      </c>
      <c r="N28" s="1">
        <v>5760297156.2266197</v>
      </c>
      <c r="O28" s="1">
        <v>5959297027.8201704</v>
      </c>
      <c r="P28" s="1">
        <v>6004195435.7839804</v>
      </c>
      <c r="Q28" s="1">
        <v>6067643132.3907499</v>
      </c>
      <c r="R28" s="1">
        <v>6027484404.0051003</v>
      </c>
      <c r="S28" s="1">
        <v>6065078625.5080404</v>
      </c>
      <c r="T28" s="1">
        <v>6142377907.5457497</v>
      </c>
      <c r="U28" s="1">
        <v>6353343913.3863497</v>
      </c>
      <c r="V28" s="1">
        <v>6529727553.5598602</v>
      </c>
      <c r="W28" s="1">
        <v>6641203402.5811005</v>
      </c>
      <c r="X28" s="1">
        <v>6803889761.7177801</v>
      </c>
      <c r="Y28" s="1">
        <v>7007702969.6248598</v>
      </c>
      <c r="Z28" s="1">
        <v>7021163866.0762501</v>
      </c>
      <c r="AA28" s="1">
        <v>7202378012.8789701</v>
      </c>
      <c r="AB28" s="1">
        <v>7438280731.6915598</v>
      </c>
      <c r="AC28" s="1">
        <v>7478780118.3017397</v>
      </c>
      <c r="AD28" s="1">
        <v>7764429137.1277304</v>
      </c>
      <c r="AE28" s="1">
        <v>7954513432.4979</v>
      </c>
      <c r="AF28" s="1">
        <v>8292909071.4381504</v>
      </c>
      <c r="AG28" s="1">
        <v>8487316008.1706495</v>
      </c>
      <c r="AH28" s="1">
        <v>8890721487.8932991</v>
      </c>
      <c r="AI28" s="1">
        <v>9075306328.8943806</v>
      </c>
      <c r="AJ28" s="1">
        <v>9448537851.6847305</v>
      </c>
      <c r="AK28" s="1">
        <v>9782472543.5768394</v>
      </c>
      <c r="AL28" s="1">
        <v>9980855275.8440399</v>
      </c>
      <c r="AM28" s="1">
        <v>10531334060.646999</v>
      </c>
      <c r="AN28" s="1">
        <v>10814245107.160999</v>
      </c>
      <c r="AO28" s="1">
        <v>11325360473.1591</v>
      </c>
      <c r="AP28" s="1">
        <v>11715952359.032801</v>
      </c>
      <c r="AQ28" s="1">
        <v>12358783804.974899</v>
      </c>
      <c r="AR28" s="1">
        <v>13006440670.2267</v>
      </c>
      <c r="AS28" s="1">
        <v>14038708377.7589</v>
      </c>
      <c r="AT28" s="1">
        <v>15245187147.039499</v>
      </c>
      <c r="AU28" s="1">
        <v>15261162393.457399</v>
      </c>
      <c r="AV28" s="1">
        <v>16493118768.738199</v>
      </c>
      <c r="AW28" s="1">
        <v>17780354533.194302</v>
      </c>
      <c r="AX28" s="1">
        <v>19265284304.6101</v>
      </c>
      <c r="AY28" s="1">
        <v>20863731598.105202</v>
      </c>
      <c r="AZ28" s="1">
        <v>22276865134.308899</v>
      </c>
      <c r="BA28" s="1">
        <v>23455438396.1012</v>
      </c>
      <c r="BB28" s="1">
        <v>24219312871.484699</v>
      </c>
      <c r="BC28" s="1">
        <v>24852298903.455299</v>
      </c>
      <c r="BD28" s="1">
        <v>24786453835.860802</v>
      </c>
      <c r="BE28" s="1">
        <v>24630127510.564602</v>
      </c>
      <c r="BF28" s="1">
        <v>23842751750.119202</v>
      </c>
      <c r="BG28" s="1">
        <v>20300651941.6712</v>
      </c>
      <c r="BH28" s="1">
        <v>19473439246.637699</v>
      </c>
      <c r="BI28" s="1">
        <v>18021636514.3424</v>
      </c>
      <c r="BJ28" s="1">
        <v>18204300297.348701</v>
      </c>
      <c r="BK28" s="1">
        <v>17850941794.495399</v>
      </c>
      <c r="BL28" s="1">
        <v>17865448823.787399</v>
      </c>
      <c r="BM28" s="1">
        <v>18078361371.8811</v>
      </c>
      <c r="BN28" s="1">
        <v>18557172009.835999</v>
      </c>
      <c r="BO28" s="1">
        <v>18833307218.805</v>
      </c>
      <c r="BP28" s="1">
        <v>19643956929.7826</v>
      </c>
      <c r="BQ28" s="1">
        <v>20052768694.704399</v>
      </c>
      <c r="BR28" s="1">
        <v>20525327156.707901</v>
      </c>
      <c r="BS28" s="1">
        <v>21437366715.571201</v>
      </c>
      <c r="BT28" s="1">
        <v>21717919238.887699</v>
      </c>
      <c r="BU28" s="1">
        <v>22083529413.729</v>
      </c>
      <c r="BV28" s="1">
        <v>22459000631.812</v>
      </c>
      <c r="BW28" s="1">
        <v>22278725721.9352</v>
      </c>
      <c r="BX28" s="1">
        <v>22495911190.974602</v>
      </c>
      <c r="BY28" s="1">
        <v>22910165314.271198</v>
      </c>
      <c r="BZ28" s="1">
        <v>23311241772.819</v>
      </c>
      <c r="CA28" s="1">
        <v>23390557870.669601</v>
      </c>
      <c r="CB28" s="1">
        <v>23491479011.957802</v>
      </c>
      <c r="CC28" s="1">
        <v>23663856841.5858</v>
      </c>
      <c r="CD28" s="1">
        <v>23957310275.7868</v>
      </c>
      <c r="CE28" s="1">
        <v>24149104638.7495</v>
      </c>
      <c r="CF28" s="1">
        <v>24592944989.778599</v>
      </c>
      <c r="CG28" s="1">
        <v>24805746203.394699</v>
      </c>
      <c r="CH28" s="1">
        <v>24740708168.077099</v>
      </c>
      <c r="CI28" s="1">
        <v>25159749318.3479</v>
      </c>
      <c r="CJ28" s="1">
        <v>25102572430.641899</v>
      </c>
      <c r="CK28" s="1">
        <v>25302978492.479</v>
      </c>
      <c r="CL28" s="1">
        <v>25919999758.531101</v>
      </c>
      <c r="CM28" s="1">
        <v>26319599166.251701</v>
      </c>
      <c r="CN28" s="1">
        <v>26835503434.634701</v>
      </c>
      <c r="CO28" s="1">
        <v>27227306801.3437</v>
      </c>
      <c r="CP28" s="1">
        <v>27555322597.77</v>
      </c>
      <c r="CQ28" s="1">
        <v>28082873948.6875</v>
      </c>
      <c r="CR28" s="1">
        <v>28919962275.959499</v>
      </c>
      <c r="CS28" s="1">
        <v>29598478767.165699</v>
      </c>
      <c r="CT28" s="1">
        <v>30012909008.187199</v>
      </c>
      <c r="CU28" s="1">
        <v>30253730638.7575</v>
      </c>
      <c r="CV28" s="1">
        <v>30521852537.922501</v>
      </c>
      <c r="CW28" s="1">
        <v>30775479203.879299</v>
      </c>
      <c r="CX28" s="1">
        <v>30740413619.440601</v>
      </c>
      <c r="CY28" s="1">
        <v>30854639267.6954</v>
      </c>
      <c r="CZ28" s="1">
        <v>28307273751.023499</v>
      </c>
      <c r="DA28" s="1">
        <v>30357419559.681499</v>
      </c>
      <c r="DB28" s="1">
        <v>30918511421.599602</v>
      </c>
      <c r="DC28" s="1">
        <v>31392964201.7304</v>
      </c>
      <c r="DD28" s="1">
        <v>32584863362.488201</v>
      </c>
      <c r="DE28" s="1">
        <v>34067447269.825001</v>
      </c>
      <c r="DF28" s="1">
        <v>35350449165.956398</v>
      </c>
      <c r="DG28" s="1">
        <v>36534093889.867996</v>
      </c>
      <c r="DH28" s="1">
        <v>38078155094.555199</v>
      </c>
      <c r="DI28" s="1">
        <v>39285497926.7164</v>
      </c>
      <c r="DJ28" s="1">
        <v>39647001088.860397</v>
      </c>
      <c r="DK28" s="1">
        <v>40363955967.625099</v>
      </c>
      <c r="DL28" s="1">
        <v>40183367378.700798</v>
      </c>
      <c r="DM28" s="1">
        <v>40186026417.4543</v>
      </c>
      <c r="DN28" s="1">
        <v>40658842236.219902</v>
      </c>
    </row>
    <row r="29" spans="2:118" x14ac:dyDescent="0.3">
      <c r="B29" t="s">
        <v>471</v>
      </c>
      <c r="C29" s="1">
        <v>2125518163669.6499</v>
      </c>
      <c r="D29" s="1">
        <v>2330718259339</v>
      </c>
      <c r="E29" s="1">
        <v>2537834137072.21</v>
      </c>
      <c r="F29" s="1">
        <v>2767498895919.1401</v>
      </c>
      <c r="G29" s="1">
        <v>2996859768743.9702</v>
      </c>
      <c r="H29" s="1">
        <v>3168079390650.6299</v>
      </c>
      <c r="I29" s="1">
        <v>3361627306437.4902</v>
      </c>
      <c r="J29" s="1">
        <v>3610080858167.9199</v>
      </c>
      <c r="K29" s="1">
        <v>3798730092919.21</v>
      </c>
      <c r="L29" s="1">
        <v>3996706059172.29</v>
      </c>
      <c r="M29" s="1">
        <v>4248673741526.1602</v>
      </c>
      <c r="N29" s="1">
        <v>4535546782382.3398</v>
      </c>
      <c r="O29" s="1">
        <v>4760686360394.1201</v>
      </c>
      <c r="P29" s="1">
        <v>4987121480098.5</v>
      </c>
      <c r="Q29" s="1">
        <v>5207817988145.7598</v>
      </c>
      <c r="R29" s="1">
        <v>5416326350361.6201</v>
      </c>
      <c r="S29" s="1">
        <v>5664389588422.5098</v>
      </c>
      <c r="T29" s="1">
        <v>5919425858034.2998</v>
      </c>
      <c r="U29" s="1">
        <v>6160670826369</v>
      </c>
      <c r="V29" s="1">
        <v>6395494197174.1904</v>
      </c>
      <c r="W29" s="1">
        <v>6710678260636.4902</v>
      </c>
      <c r="X29" s="1">
        <v>6944335553665.3203</v>
      </c>
      <c r="Y29" s="1">
        <v>7155372448591.8096</v>
      </c>
      <c r="Z29" s="1">
        <v>7256029504106.3799</v>
      </c>
      <c r="AA29" s="1">
        <v>7363707489362.21</v>
      </c>
      <c r="AB29" s="1">
        <v>7417801743108.9102</v>
      </c>
      <c r="AC29" s="1">
        <v>7478557706281.0498</v>
      </c>
      <c r="AD29" s="1">
        <v>7488363709247.8301</v>
      </c>
      <c r="AE29" s="1">
        <v>7462866243191.1504</v>
      </c>
      <c r="AF29" s="1">
        <v>7780022331461.5801</v>
      </c>
      <c r="AG29" s="1">
        <v>7973455410140.0195</v>
      </c>
      <c r="AH29" s="1">
        <v>8094687904207.2402</v>
      </c>
      <c r="AI29" s="1">
        <v>8178323796384.5098</v>
      </c>
      <c r="AJ29" s="1">
        <v>8162272481055.7695</v>
      </c>
      <c r="AK29" s="1">
        <v>8233393793675.1299</v>
      </c>
      <c r="AL29" s="1">
        <v>8464142515884.5801</v>
      </c>
      <c r="AM29" s="1">
        <v>8805994590490.6406</v>
      </c>
      <c r="AN29" s="1">
        <v>9179601348289.8496</v>
      </c>
      <c r="AO29" s="1">
        <v>9369242306474.9102</v>
      </c>
      <c r="AP29" s="1">
        <v>9638720946744.5898</v>
      </c>
      <c r="AQ29" s="1">
        <v>9713851640031.1992</v>
      </c>
      <c r="AR29" s="1">
        <v>9817796449996.6406</v>
      </c>
      <c r="AS29" s="1">
        <v>10099820112717.199</v>
      </c>
      <c r="AT29" s="1">
        <v>10366927646254.9</v>
      </c>
      <c r="AU29" s="1">
        <v>10733044576407.6</v>
      </c>
      <c r="AV29" s="1">
        <v>11095668601783.801</v>
      </c>
      <c r="AW29" s="1">
        <v>11270866469676.801</v>
      </c>
      <c r="AX29" s="1">
        <v>11380883432131.699</v>
      </c>
      <c r="AY29" s="1">
        <v>11639216946645.301</v>
      </c>
      <c r="AZ29" s="1">
        <v>11912060608873.199</v>
      </c>
      <c r="BA29" s="1">
        <v>12132741409105.801</v>
      </c>
      <c r="BB29" s="1">
        <v>12502993675375.699</v>
      </c>
      <c r="BC29" s="1">
        <v>12630837499697.1</v>
      </c>
      <c r="BD29" s="1">
        <v>13042859026421</v>
      </c>
      <c r="BE29" s="1">
        <v>13147390191800.199</v>
      </c>
      <c r="BF29" s="1">
        <v>12889958432081.699</v>
      </c>
      <c r="BG29" s="1">
        <v>12391473485694.301</v>
      </c>
      <c r="BH29" s="1">
        <v>12453783535269.5</v>
      </c>
      <c r="BI29" s="1">
        <v>12886146166786.301</v>
      </c>
      <c r="BJ29" s="1">
        <v>13265068492249.9</v>
      </c>
      <c r="BK29" s="1">
        <v>13571592509937.699</v>
      </c>
      <c r="BL29" s="1">
        <v>13871189046290.6</v>
      </c>
      <c r="BM29" s="1">
        <v>14066933109064.699</v>
      </c>
      <c r="BN29" s="1">
        <v>14362883424706.9</v>
      </c>
      <c r="BO29" s="1">
        <v>14684493031585</v>
      </c>
      <c r="BP29" s="1">
        <v>14987173243899.9</v>
      </c>
      <c r="BQ29" s="1">
        <v>15389605793249.4</v>
      </c>
      <c r="BR29" s="1">
        <v>16012474591265.699</v>
      </c>
      <c r="BS29" s="1">
        <v>16237889875352.5</v>
      </c>
      <c r="BT29" s="1">
        <v>16492287480463.5</v>
      </c>
      <c r="BU29" s="1">
        <v>16651519973196.5</v>
      </c>
      <c r="BV29" s="1">
        <v>16734798770987.6</v>
      </c>
      <c r="BW29" s="1">
        <v>16841462803285.9</v>
      </c>
      <c r="BX29" s="1">
        <v>16729336587059.6</v>
      </c>
      <c r="BY29" s="1">
        <v>17007774623225.801</v>
      </c>
      <c r="BZ29" s="1">
        <v>17237448706428.801</v>
      </c>
      <c r="CA29" s="1">
        <v>17653792158301.5</v>
      </c>
      <c r="CB29" s="1">
        <v>18105604119222.898</v>
      </c>
      <c r="CC29" s="1">
        <v>18251402031305.301</v>
      </c>
      <c r="CD29" s="1">
        <v>18539804141170.301</v>
      </c>
      <c r="CE29" s="1">
        <v>18652279397079.602</v>
      </c>
      <c r="CF29" s="1">
        <v>19122605386674</v>
      </c>
      <c r="CG29" s="1">
        <v>19507094946482.5</v>
      </c>
      <c r="CH29" s="1">
        <v>19632478959763.898</v>
      </c>
      <c r="CI29" s="1">
        <v>19948874612597.301</v>
      </c>
      <c r="CJ29" s="1">
        <v>20387325009665.102</v>
      </c>
      <c r="CK29" s="1">
        <v>21033659954855.699</v>
      </c>
      <c r="CL29" s="1">
        <v>21665302452882</v>
      </c>
      <c r="CM29" s="1">
        <v>22175230127374.398</v>
      </c>
      <c r="CN29" s="1">
        <v>22417719458317.301</v>
      </c>
      <c r="CO29" s="1">
        <v>22519266256748</v>
      </c>
      <c r="CP29" s="1">
        <v>23032625187560.301</v>
      </c>
      <c r="CQ29" s="1">
        <v>23687612725889.5</v>
      </c>
      <c r="CR29" s="1">
        <v>23925187457031.102</v>
      </c>
      <c r="CS29" s="1">
        <v>24391604218357.102</v>
      </c>
      <c r="CT29" s="1">
        <v>24702277098722.301</v>
      </c>
      <c r="CU29" s="1">
        <v>24828832462775.602</v>
      </c>
      <c r="CV29" s="1">
        <v>25123297018063.199</v>
      </c>
      <c r="CW29" s="1">
        <v>25320264585608.301</v>
      </c>
      <c r="CX29" s="1">
        <v>25300039163552.898</v>
      </c>
      <c r="CY29" s="1">
        <v>25551033641554.102</v>
      </c>
      <c r="CZ29" s="1">
        <v>20808085357549.801</v>
      </c>
      <c r="DA29" s="1">
        <v>24430544896256.102</v>
      </c>
      <c r="DB29" s="1">
        <v>25537399494640.102</v>
      </c>
      <c r="DC29" s="1">
        <v>25964207830421.102</v>
      </c>
      <c r="DD29" s="1">
        <v>26414024690045.898</v>
      </c>
      <c r="DE29" s="1">
        <v>26738305365717.301</v>
      </c>
      <c r="DF29" s="1">
        <v>27359806073815.602</v>
      </c>
      <c r="DG29" s="1">
        <v>28350860814108</v>
      </c>
      <c r="DH29" s="1">
        <v>29258729470209.602</v>
      </c>
      <c r="DI29" s="1">
        <v>29884812008276.102</v>
      </c>
      <c r="DJ29" s="1">
        <v>30316926017406.398</v>
      </c>
      <c r="DK29" s="1">
        <v>30722812809496.699</v>
      </c>
      <c r="DL29" s="1">
        <v>31356286049717.898</v>
      </c>
      <c r="DM29" s="1">
        <v>32198976159656.602</v>
      </c>
      <c r="DN29" s="1"/>
    </row>
    <row r="30" spans="2:118" x14ac:dyDescent="0.3">
      <c r="B30" t="s">
        <v>473</v>
      </c>
      <c r="C30" s="1">
        <v>325776000000</v>
      </c>
      <c r="D30" s="1">
        <v>324340000000</v>
      </c>
      <c r="E30" s="1">
        <v>332844000000</v>
      </c>
      <c r="F30" s="1">
        <v>335652000000</v>
      </c>
      <c r="G30" s="1">
        <v>337636000000</v>
      </c>
      <c r="H30" s="1">
        <v>341960000000</v>
      </c>
      <c r="I30" s="1">
        <v>347488000000</v>
      </c>
      <c r="J30" s="1">
        <v>351404000000</v>
      </c>
      <c r="K30" s="1">
        <v>358060000000</v>
      </c>
      <c r="L30" s="1">
        <v>365540000000</v>
      </c>
      <c r="M30" s="1">
        <v>372536000000</v>
      </c>
      <c r="N30" s="1">
        <v>381052000000</v>
      </c>
      <c r="O30" s="1">
        <v>387328000000</v>
      </c>
      <c r="P30" s="1">
        <v>391500000000</v>
      </c>
      <c r="Q30" s="1">
        <v>397220000000</v>
      </c>
      <c r="R30" s="1">
        <v>401900000000</v>
      </c>
      <c r="S30" s="1">
        <v>408628000000</v>
      </c>
      <c r="T30" s="1">
        <v>414880000000</v>
      </c>
      <c r="U30" s="1">
        <v>422528000000</v>
      </c>
      <c r="V30" s="1">
        <v>431700000000</v>
      </c>
      <c r="W30" s="1">
        <v>439608000000</v>
      </c>
      <c r="X30" s="1">
        <v>447704000000</v>
      </c>
      <c r="Y30" s="1">
        <v>456376000000</v>
      </c>
      <c r="Z30" s="1">
        <v>465036000000</v>
      </c>
      <c r="AA30" s="1">
        <v>476132000000</v>
      </c>
      <c r="AB30" s="1">
        <v>479836000000</v>
      </c>
      <c r="AC30" s="1">
        <v>483524000000</v>
      </c>
      <c r="AD30" s="1">
        <v>488556000000</v>
      </c>
      <c r="AE30" s="1">
        <v>494284000000</v>
      </c>
      <c r="AF30" s="1">
        <v>499496000000</v>
      </c>
      <c r="AG30" s="1">
        <v>504732000000</v>
      </c>
      <c r="AH30" s="1">
        <v>506404000000</v>
      </c>
      <c r="AI30" s="1">
        <v>509860000000</v>
      </c>
      <c r="AJ30" s="1">
        <v>510260000000</v>
      </c>
      <c r="AK30" s="1">
        <v>513616000000</v>
      </c>
      <c r="AL30" s="1">
        <v>518496000000</v>
      </c>
      <c r="AM30" s="1">
        <v>521732000000</v>
      </c>
      <c r="AN30" s="1">
        <v>527544000000</v>
      </c>
      <c r="AO30" s="1">
        <v>531060000000</v>
      </c>
      <c r="AP30" s="1">
        <v>535580000000</v>
      </c>
      <c r="AQ30" s="1">
        <v>539364000000</v>
      </c>
      <c r="AR30" s="1">
        <v>546352000000</v>
      </c>
      <c r="AS30" s="1">
        <v>554684000000</v>
      </c>
      <c r="AT30" s="1">
        <v>562040000000</v>
      </c>
      <c r="AU30" s="1">
        <v>572360000000</v>
      </c>
      <c r="AV30" s="1">
        <v>580692000000</v>
      </c>
      <c r="AW30" s="1">
        <v>587844000000</v>
      </c>
      <c r="AX30" s="1">
        <v>597752000000</v>
      </c>
      <c r="AY30" s="1">
        <v>610092000000</v>
      </c>
      <c r="AZ30" s="1">
        <v>613192000000</v>
      </c>
      <c r="BA30" s="1">
        <v>621720000000</v>
      </c>
      <c r="BB30" s="1">
        <v>632012000000</v>
      </c>
      <c r="BC30" s="1">
        <v>643156000000</v>
      </c>
      <c r="BD30" s="1">
        <v>645768000000</v>
      </c>
      <c r="BE30" s="1">
        <v>651688000000</v>
      </c>
      <c r="BF30" s="1">
        <v>648344000000</v>
      </c>
      <c r="BG30" s="1">
        <v>630808000000</v>
      </c>
      <c r="BH30" s="1">
        <v>619440000000</v>
      </c>
      <c r="BI30" s="1">
        <v>623452000000</v>
      </c>
      <c r="BJ30" s="1">
        <v>625616000000</v>
      </c>
      <c r="BK30" s="1">
        <v>629264000000</v>
      </c>
      <c r="BL30" s="1">
        <v>638512000000</v>
      </c>
      <c r="BM30" s="1">
        <v>641948000000</v>
      </c>
      <c r="BN30" s="1">
        <v>645268000000</v>
      </c>
      <c r="BO30" s="1">
        <v>648724000000</v>
      </c>
      <c r="BP30" s="1">
        <v>648256000000</v>
      </c>
      <c r="BQ30" s="1">
        <v>651960000000</v>
      </c>
      <c r="BR30" s="1">
        <v>650960000000</v>
      </c>
      <c r="BS30" s="1">
        <v>650684000000</v>
      </c>
      <c r="BT30" s="1">
        <v>652864000000</v>
      </c>
      <c r="BU30" s="1">
        <v>651440000000</v>
      </c>
      <c r="BV30" s="1">
        <v>655136000000</v>
      </c>
      <c r="BW30" s="1">
        <v>656496000000</v>
      </c>
      <c r="BX30" s="1">
        <v>659680000000</v>
      </c>
      <c r="BY30" s="1">
        <v>662000000000</v>
      </c>
      <c r="BZ30" s="1">
        <v>663616000000</v>
      </c>
      <c r="CA30" s="1">
        <v>669680000000</v>
      </c>
      <c r="CB30" s="1">
        <v>666812000000</v>
      </c>
      <c r="CC30" s="1">
        <v>670732000000</v>
      </c>
      <c r="CD30" s="1">
        <v>678924000000</v>
      </c>
      <c r="CE30" s="1">
        <v>679712000000</v>
      </c>
      <c r="CF30" s="1">
        <v>689500000000</v>
      </c>
      <c r="CG30" s="1">
        <v>696532000000</v>
      </c>
      <c r="CH30" s="1">
        <v>694908000000</v>
      </c>
      <c r="CI30" s="1">
        <v>699640000000</v>
      </c>
      <c r="CJ30" s="1">
        <v>703104000000</v>
      </c>
      <c r="CK30" s="1">
        <v>711176000000</v>
      </c>
      <c r="CL30" s="1">
        <v>718788000000</v>
      </c>
      <c r="CM30" s="1">
        <v>724180000000</v>
      </c>
      <c r="CN30" s="1">
        <v>736284000000</v>
      </c>
      <c r="CO30" s="1">
        <v>742624000000</v>
      </c>
      <c r="CP30" s="1">
        <v>752464000000</v>
      </c>
      <c r="CQ30" s="1">
        <v>764452000000</v>
      </c>
      <c r="CR30" s="1">
        <v>768552000000</v>
      </c>
      <c r="CS30" s="1">
        <v>777776000000</v>
      </c>
      <c r="CT30" s="1">
        <v>785684000000</v>
      </c>
      <c r="CU30" s="1">
        <v>805412000000</v>
      </c>
      <c r="CV30" s="1">
        <v>807468000000</v>
      </c>
      <c r="CW30" s="1">
        <v>814416000000</v>
      </c>
      <c r="CX30" s="1">
        <v>822736000000</v>
      </c>
      <c r="CY30" s="1">
        <v>818036000000</v>
      </c>
      <c r="CZ30" s="1">
        <v>749504000000</v>
      </c>
      <c r="DA30" s="1">
        <v>803532000000</v>
      </c>
      <c r="DB30" s="1">
        <v>812860000000</v>
      </c>
      <c r="DC30" s="1">
        <v>832616000000</v>
      </c>
      <c r="DD30" s="1">
        <v>861692000000</v>
      </c>
      <c r="DE30" s="1">
        <v>886944000000</v>
      </c>
      <c r="DF30" s="1">
        <v>899064000000</v>
      </c>
      <c r="DG30" s="1">
        <v>926224000000</v>
      </c>
      <c r="DH30" s="1">
        <v>946296000000</v>
      </c>
      <c r="DI30" s="1">
        <v>969624000000</v>
      </c>
      <c r="DJ30" s="1">
        <v>993424000000</v>
      </c>
      <c r="DK30" s="1">
        <v>1014604000000</v>
      </c>
      <c r="DL30" s="1">
        <v>1029524000000</v>
      </c>
      <c r="DM30" s="1">
        <v>1040764000000</v>
      </c>
      <c r="DN30" s="1">
        <v>1055376000000</v>
      </c>
    </row>
    <row r="31" spans="2:118" x14ac:dyDescent="0.3">
      <c r="B31" t="s">
        <v>475</v>
      </c>
      <c r="C31" s="1">
        <v>951100093166.33203</v>
      </c>
      <c r="D31" s="1">
        <v>956814806132.99097</v>
      </c>
      <c r="E31" s="1">
        <v>965388127199.01404</v>
      </c>
      <c r="F31" s="1">
        <v>979252973501.66504</v>
      </c>
      <c r="G31" s="1">
        <v>1026027561857.36</v>
      </c>
      <c r="H31" s="1">
        <v>1027198048590.97</v>
      </c>
      <c r="I31" s="1">
        <v>1071080840659.8101</v>
      </c>
      <c r="J31" s="1">
        <v>1094385548891.86</v>
      </c>
      <c r="K31" s="1">
        <v>1105639055768.1599</v>
      </c>
      <c r="L31" s="1">
        <v>1140008962236.8601</v>
      </c>
      <c r="M31" s="1">
        <v>1149007028300.95</v>
      </c>
      <c r="N31" s="1">
        <v>1170704953694.03</v>
      </c>
      <c r="O31" s="1">
        <v>1142668809312.3101</v>
      </c>
      <c r="P31" s="1">
        <v>1164701734037.5801</v>
      </c>
      <c r="Q31" s="1">
        <v>1168762994133.1001</v>
      </c>
      <c r="R31" s="1">
        <v>1178598462517.01</v>
      </c>
      <c r="S31" s="1">
        <v>1180141019574.45</v>
      </c>
      <c r="T31" s="1">
        <v>1216605261512.48</v>
      </c>
      <c r="U31" s="1">
        <v>1300066863853.74</v>
      </c>
      <c r="V31" s="1">
        <v>1369042855059.3301</v>
      </c>
      <c r="W31" s="1">
        <v>1442772328598.9399</v>
      </c>
      <c r="X31" s="1">
        <v>1476684770339.25</v>
      </c>
      <c r="Y31" s="1">
        <v>1534927056994.3701</v>
      </c>
      <c r="Z31" s="1">
        <v>1582143844067.4399</v>
      </c>
      <c r="AA31" s="1">
        <v>1568254033835.25</v>
      </c>
      <c r="AB31" s="1">
        <v>1598798687249.1499</v>
      </c>
      <c r="AC31" s="1">
        <v>1563788921282.72</v>
      </c>
      <c r="AD31" s="1">
        <v>1535994357632.8899</v>
      </c>
      <c r="AE31" s="1">
        <v>1524272114465.4399</v>
      </c>
      <c r="AF31" s="1">
        <v>1575722620738.3799</v>
      </c>
      <c r="AG31" s="1">
        <v>1569783329245.02</v>
      </c>
      <c r="AH31" s="1">
        <v>1586801935551.1699</v>
      </c>
      <c r="AI31" s="1">
        <v>1613265423237.1299</v>
      </c>
      <c r="AJ31" s="1">
        <v>1589717627519.71</v>
      </c>
      <c r="AK31" s="1">
        <v>1640780143315.4099</v>
      </c>
      <c r="AL31" s="1">
        <v>1652612805927.75</v>
      </c>
      <c r="AM31" s="1">
        <v>1719343848060.72</v>
      </c>
      <c r="AN31" s="1">
        <v>1765217024723.4299</v>
      </c>
      <c r="AO31" s="1">
        <v>1807497351179.9299</v>
      </c>
      <c r="AP31" s="1">
        <v>1860433776035.9199</v>
      </c>
      <c r="AQ31" s="1">
        <v>1895723975718.4299</v>
      </c>
      <c r="AR31" s="1">
        <v>1964812268177.79</v>
      </c>
      <c r="AS31" s="1">
        <v>2032956270020.21</v>
      </c>
      <c r="AT31" s="1">
        <v>2094659486083.5801</v>
      </c>
      <c r="AU31" s="1">
        <v>2178145183504.25</v>
      </c>
      <c r="AV31" s="1">
        <v>2219978900376.5098</v>
      </c>
      <c r="AW31" s="1">
        <v>2243640600863.4702</v>
      </c>
      <c r="AX31" s="1">
        <v>2257723315255.77</v>
      </c>
      <c r="AY31" s="1">
        <v>2276259818348.6201</v>
      </c>
      <c r="AZ31" s="1">
        <v>2320267554178.4702</v>
      </c>
      <c r="BA31" s="1">
        <v>2357609531161.9302</v>
      </c>
      <c r="BB31" s="1">
        <v>2486559096310.9902</v>
      </c>
      <c r="BC31" s="1">
        <v>2558350109402.3301</v>
      </c>
      <c r="BD31" s="1">
        <v>2641642746105.3198</v>
      </c>
      <c r="BE31" s="1">
        <v>2689759661531.1499</v>
      </c>
      <c r="BF31" s="1">
        <v>2598739482961.2002</v>
      </c>
      <c r="BG31" s="1">
        <v>2388631909348.77</v>
      </c>
      <c r="BH31" s="1">
        <v>2429787746234.46</v>
      </c>
      <c r="BI31" s="1">
        <v>2466882964531.77</v>
      </c>
      <c r="BJ31" s="1">
        <v>2473545379885</v>
      </c>
      <c r="BK31" s="1">
        <v>2570870573316.6299</v>
      </c>
      <c r="BL31" s="1">
        <v>2578806923636.6201</v>
      </c>
      <c r="BM31" s="1">
        <v>2579301135003.1401</v>
      </c>
      <c r="BN31" s="1">
        <v>2692425368043.6099</v>
      </c>
      <c r="BO31" s="1">
        <v>2734302715672.02</v>
      </c>
      <c r="BP31" s="1">
        <v>2794039684615.3701</v>
      </c>
      <c r="BQ31" s="1">
        <v>2834154252291.2002</v>
      </c>
      <c r="BR31" s="1">
        <v>2877219347421.3999</v>
      </c>
      <c r="BS31" s="1">
        <v>3011236034321.7402</v>
      </c>
      <c r="BT31" s="1">
        <v>2988679236542.54</v>
      </c>
      <c r="BU31" s="1">
        <v>2950122640445.4302</v>
      </c>
      <c r="BV31" s="1">
        <v>2982294088690.2798</v>
      </c>
      <c r="BW31" s="1">
        <v>3035487142236.0098</v>
      </c>
      <c r="BX31" s="1">
        <v>3048722793570.54</v>
      </c>
      <c r="BY31" s="1">
        <v>3128284120608.21</v>
      </c>
      <c r="BZ31" s="1">
        <v>3148845943585.2402</v>
      </c>
      <c r="CA31" s="1">
        <v>3142978739693.8398</v>
      </c>
      <c r="CB31" s="1">
        <v>3173951297350.7998</v>
      </c>
      <c r="CC31" s="1">
        <v>3172394725918.1001</v>
      </c>
      <c r="CD31" s="1">
        <v>3157783237037.2598</v>
      </c>
      <c r="CE31" s="1">
        <v>3115941233594.7402</v>
      </c>
      <c r="CF31" s="1">
        <v>3159028992010.6802</v>
      </c>
      <c r="CG31" s="1">
        <v>3166896059924.1401</v>
      </c>
      <c r="CH31" s="1">
        <v>3078865714470.4399</v>
      </c>
      <c r="CI31" s="1">
        <v>3043377855512.1899</v>
      </c>
      <c r="CJ31" s="1">
        <v>3097733019526.27</v>
      </c>
      <c r="CK31" s="1">
        <v>3116511020670.3398</v>
      </c>
      <c r="CL31" s="1">
        <v>3206518104291.2002</v>
      </c>
      <c r="CM31" s="1">
        <v>3280815738163.0698</v>
      </c>
      <c r="CN31" s="1">
        <v>3305668835773.1299</v>
      </c>
      <c r="CO31" s="1">
        <v>3323093516085.8901</v>
      </c>
      <c r="CP31" s="1">
        <v>3382837909977.9102</v>
      </c>
      <c r="CQ31" s="1">
        <v>3452239276448.6802</v>
      </c>
      <c r="CR31" s="1">
        <v>3543479411013.1099</v>
      </c>
      <c r="CS31" s="1">
        <v>3658941391650.8901</v>
      </c>
      <c r="CT31" s="1">
        <v>3651655920887.3198</v>
      </c>
      <c r="CU31" s="1">
        <v>3595675346388.8101</v>
      </c>
      <c r="CV31" s="1">
        <v>3580701526728.54</v>
      </c>
      <c r="CW31" s="1">
        <v>3563992710374.6001</v>
      </c>
      <c r="CX31" s="1">
        <v>3647374416508.0498</v>
      </c>
      <c r="CY31" s="1">
        <v>3595893802847.1201</v>
      </c>
      <c r="CZ31" s="1">
        <v>3254998190293.1699</v>
      </c>
      <c r="DA31" s="1">
        <v>3433430842966.6201</v>
      </c>
      <c r="DB31" s="1">
        <v>3561977163893.1001</v>
      </c>
      <c r="DC31" s="1">
        <v>3810830938556.23</v>
      </c>
      <c r="DD31" s="1">
        <v>4042882484112.8501</v>
      </c>
      <c r="DE31" s="1">
        <v>4449836581707.4805</v>
      </c>
      <c r="DF31" s="1">
        <v>4992169995623.4297</v>
      </c>
      <c r="DG31" s="1">
        <v>5403335642825.3701</v>
      </c>
      <c r="DH31" s="1">
        <v>5716382463474.8799</v>
      </c>
      <c r="DI31" s="1">
        <v>6384868331406.6699</v>
      </c>
      <c r="DJ31" s="1">
        <v>5328177562293.0996</v>
      </c>
      <c r="DK31" s="1">
        <v>5290285823880.7305</v>
      </c>
      <c r="DL31" s="1">
        <v>5159619993101.5703</v>
      </c>
      <c r="DM31" s="1">
        <v>4934427960322.0703</v>
      </c>
      <c r="DN31" s="1">
        <v>5130218222695.6396</v>
      </c>
    </row>
    <row r="32" spans="2:118" x14ac:dyDescent="0.3">
      <c r="B32" t="s">
        <v>477</v>
      </c>
      <c r="C32" s="1">
        <v>92489052060.754105</v>
      </c>
      <c r="D32" s="1">
        <v>94532689859.744705</v>
      </c>
      <c r="E32" s="1">
        <v>95346645201.171906</v>
      </c>
      <c r="F32" s="1">
        <v>96903612878.329193</v>
      </c>
      <c r="G32" s="1">
        <v>98379090828.587799</v>
      </c>
      <c r="H32" s="1">
        <v>100003171846.924</v>
      </c>
      <c r="I32" s="1">
        <v>101771979663.04201</v>
      </c>
      <c r="J32" s="1">
        <v>101817757661.446</v>
      </c>
      <c r="K32" s="1">
        <v>100944673695.33501</v>
      </c>
      <c r="L32" s="1">
        <v>104173044460.713</v>
      </c>
      <c r="M32" s="1">
        <v>105852094262.058</v>
      </c>
      <c r="N32" s="1">
        <v>104494187581.894</v>
      </c>
      <c r="O32" s="1">
        <v>104906368448.403</v>
      </c>
      <c r="P32" s="1">
        <v>104819859292.30099</v>
      </c>
      <c r="Q32" s="1">
        <v>105458724737.935</v>
      </c>
      <c r="R32" s="1">
        <v>108307047521.36099</v>
      </c>
      <c r="S32" s="1">
        <v>108624119496.27</v>
      </c>
      <c r="T32" s="1">
        <v>110620018727.353</v>
      </c>
      <c r="U32" s="1">
        <v>112494863235.062</v>
      </c>
      <c r="V32" s="1">
        <v>113156998541.315</v>
      </c>
      <c r="W32" s="1">
        <v>116537805602.60201</v>
      </c>
      <c r="X32" s="1">
        <v>116664908718.155</v>
      </c>
      <c r="Y32" s="1">
        <v>118405490653.15401</v>
      </c>
      <c r="Z32" s="1">
        <v>121767795026.089</v>
      </c>
      <c r="AA32" s="1">
        <v>122340368751.817</v>
      </c>
      <c r="AB32" s="1">
        <v>126580589924.064</v>
      </c>
      <c r="AC32" s="1">
        <v>126152270777.839</v>
      </c>
      <c r="AD32" s="1">
        <v>130134770546.28</v>
      </c>
      <c r="AE32" s="1">
        <v>131851851560.063</v>
      </c>
      <c r="AF32" s="1">
        <v>131639774173.743</v>
      </c>
      <c r="AG32" s="1">
        <v>135220049473.785</v>
      </c>
      <c r="AH32" s="1">
        <v>136032324792.409</v>
      </c>
      <c r="AI32" s="1">
        <v>137767414574.505</v>
      </c>
      <c r="AJ32" s="1">
        <v>139891591280.50601</v>
      </c>
      <c r="AK32" s="1">
        <v>142636313508.302</v>
      </c>
      <c r="AL32" s="1">
        <v>145824680636.68799</v>
      </c>
      <c r="AM32" s="1">
        <v>149739417413.375</v>
      </c>
      <c r="AN32" s="1">
        <v>152152381196.62701</v>
      </c>
      <c r="AO32" s="1">
        <v>154516172138.89999</v>
      </c>
      <c r="AP32" s="1">
        <v>155628029251.099</v>
      </c>
      <c r="AQ32" s="1">
        <v>155987395058.383</v>
      </c>
      <c r="AR32" s="1">
        <v>161143420065.905</v>
      </c>
      <c r="AS32" s="1">
        <v>163229327767.36401</v>
      </c>
      <c r="AT32" s="1">
        <v>162871857108.349</v>
      </c>
      <c r="AU32" s="1">
        <v>164667759211.13</v>
      </c>
      <c r="AV32" s="1">
        <v>167217853240.99701</v>
      </c>
      <c r="AW32" s="1">
        <v>169262001048.71201</v>
      </c>
      <c r="AX32" s="1">
        <v>174684386499.16101</v>
      </c>
      <c r="AY32" s="1">
        <v>176759619441.20599</v>
      </c>
      <c r="AZ32" s="1">
        <v>181082456951.052</v>
      </c>
      <c r="BA32" s="1">
        <v>186329082352.68799</v>
      </c>
      <c r="BB32" s="1">
        <v>188728841255.05301</v>
      </c>
      <c r="BC32" s="1">
        <v>190257315710.58401</v>
      </c>
      <c r="BD32" s="1">
        <v>189937765900.54599</v>
      </c>
      <c r="BE32" s="1">
        <v>187585854586.26599</v>
      </c>
      <c r="BF32" s="1">
        <v>190003063802.604</v>
      </c>
      <c r="BG32" s="1">
        <v>189844070375.935</v>
      </c>
      <c r="BH32" s="1">
        <v>189936240614.03601</v>
      </c>
      <c r="BI32" s="1">
        <v>193022744638.379</v>
      </c>
      <c r="BJ32" s="1">
        <v>194700944371.64999</v>
      </c>
      <c r="BK32" s="1">
        <v>199329542609.09799</v>
      </c>
      <c r="BL32" s="1">
        <v>200443622853.634</v>
      </c>
      <c r="BM32" s="1">
        <v>201730125203.91501</v>
      </c>
      <c r="BN32" s="1">
        <v>204600709333.354</v>
      </c>
      <c r="BO32" s="1">
        <v>206416232705.629</v>
      </c>
      <c r="BP32" s="1">
        <v>209945365478.12201</v>
      </c>
      <c r="BQ32" s="1">
        <v>213252457123.349</v>
      </c>
      <c r="BR32" s="1">
        <v>214449944692.89999</v>
      </c>
      <c r="BS32" s="1">
        <v>214361646330.07501</v>
      </c>
      <c r="BT32" s="1">
        <v>217560438475.035</v>
      </c>
      <c r="BU32" s="1">
        <v>215594287438.25101</v>
      </c>
      <c r="BV32" s="1">
        <v>216227627756.638</v>
      </c>
      <c r="BW32" s="1">
        <v>220665490705.34201</v>
      </c>
      <c r="BX32" s="1">
        <v>222859826177.569</v>
      </c>
      <c r="BY32" s="1">
        <v>230293610097.62399</v>
      </c>
      <c r="BZ32" s="1">
        <v>238429073019.465</v>
      </c>
      <c r="CA32" s="1">
        <v>239381486111.47198</v>
      </c>
      <c r="CB32" s="1">
        <v>239840296066.48499</v>
      </c>
      <c r="CC32" s="1">
        <v>241205381387.08499</v>
      </c>
      <c r="CD32" s="1">
        <v>243192836434.95801</v>
      </c>
      <c r="CE32" s="1">
        <v>246470322632.57101</v>
      </c>
      <c r="CF32" s="1">
        <v>251655328340.883</v>
      </c>
      <c r="CG32" s="1">
        <v>254185615795.483</v>
      </c>
      <c r="CH32" s="1">
        <v>254876733231.06299</v>
      </c>
      <c r="CI32" s="1">
        <v>260962582732.84201</v>
      </c>
      <c r="CJ32" s="1">
        <v>265008226731.57001</v>
      </c>
      <c r="CK32" s="1">
        <v>268596866566.452</v>
      </c>
      <c r="CL32" s="1">
        <v>272352323969.13699</v>
      </c>
      <c r="CM32" s="1">
        <v>279754801605.70898</v>
      </c>
      <c r="CN32" s="1">
        <v>281895148088.70801</v>
      </c>
      <c r="CO32" s="1">
        <v>288569278818.677</v>
      </c>
      <c r="CP32" s="1">
        <v>295600771486.90601</v>
      </c>
      <c r="CQ32" s="1">
        <v>297049459808.01801</v>
      </c>
      <c r="CR32" s="1">
        <v>301418587870.14203</v>
      </c>
      <c r="CS32" s="1">
        <v>303672596768.11798</v>
      </c>
      <c r="CT32" s="1">
        <v>307755355553.72198</v>
      </c>
      <c r="CU32" s="1">
        <v>312263030958.47101</v>
      </c>
      <c r="CV32" s="1">
        <v>317241759826.56702</v>
      </c>
      <c r="CW32" s="1">
        <v>321951384932.05701</v>
      </c>
      <c r="CX32" s="1">
        <v>327279824282.90503</v>
      </c>
      <c r="CY32" s="1">
        <v>326342970430.255</v>
      </c>
      <c r="CZ32" s="1">
        <v>294377178858.255</v>
      </c>
      <c r="DA32" s="1">
        <v>335549964525.08099</v>
      </c>
      <c r="DB32" s="1">
        <v>337573886186.40997</v>
      </c>
      <c r="DC32" s="1">
        <v>344975249840.76001</v>
      </c>
      <c r="DD32" s="1">
        <v>354461635349.39697</v>
      </c>
      <c r="DE32" s="1">
        <v>347573830224.47101</v>
      </c>
      <c r="DF32" s="1">
        <v>364997284585.37299</v>
      </c>
      <c r="DG32" s="1">
        <v>367690720087.03601</v>
      </c>
      <c r="DH32" s="1">
        <v>375827390878.43597</v>
      </c>
      <c r="DI32" s="1">
        <v>387351028263.83002</v>
      </c>
      <c r="DJ32" s="1">
        <v>393270860770.698</v>
      </c>
      <c r="DK32" s="1">
        <v>397110516908.22699</v>
      </c>
      <c r="DL32" s="1">
        <v>404655791813.13</v>
      </c>
      <c r="DM32" s="1">
        <v>410735786631.15503</v>
      </c>
      <c r="DN32" s="1">
        <v>408077904647.48901</v>
      </c>
    </row>
    <row r="33" spans="2:118" x14ac:dyDescent="0.3">
      <c r="B33" t="s">
        <v>479</v>
      </c>
      <c r="C33" s="1">
        <v>318072569924.17297</v>
      </c>
      <c r="D33" s="1">
        <v>334226588318.96503</v>
      </c>
      <c r="E33" s="1">
        <v>352253856874.32898</v>
      </c>
      <c r="F33" s="1">
        <v>351263153204.94702</v>
      </c>
      <c r="G33" s="1">
        <v>391341217758.65698</v>
      </c>
      <c r="H33" s="1">
        <v>412846000939.21802</v>
      </c>
      <c r="I33" s="1">
        <v>435238557537.797</v>
      </c>
      <c r="J33" s="1">
        <v>455783998609.93903</v>
      </c>
      <c r="K33" s="1">
        <v>481075891312.38</v>
      </c>
      <c r="L33" s="1">
        <v>505603848555.47498</v>
      </c>
      <c r="M33" s="1">
        <v>526864172389.04602</v>
      </c>
      <c r="N33" s="1">
        <v>552100981324.15503</v>
      </c>
      <c r="O33" s="1">
        <v>573252343836.94604</v>
      </c>
      <c r="P33" s="1">
        <v>591929761675.34204</v>
      </c>
      <c r="Q33" s="1">
        <v>613479174769.58105</v>
      </c>
      <c r="R33" s="1">
        <v>628660582703.23804</v>
      </c>
      <c r="S33" s="1">
        <v>627530360294.70203</v>
      </c>
      <c r="T33" s="1">
        <v>653502557627.25403</v>
      </c>
      <c r="U33" s="1">
        <v>678065897144.25598</v>
      </c>
      <c r="V33" s="1">
        <v>706407098543.36597</v>
      </c>
      <c r="W33" s="1">
        <v>721884430949.69604</v>
      </c>
      <c r="X33" s="1">
        <v>741261050769.04004</v>
      </c>
      <c r="Y33" s="1">
        <v>757040338717.45801</v>
      </c>
      <c r="Z33" s="1">
        <v>768498968536.33801</v>
      </c>
      <c r="AA33" s="1">
        <v>773514003791.29102</v>
      </c>
      <c r="AB33" s="1">
        <v>783181405993.65405</v>
      </c>
      <c r="AC33" s="1">
        <v>788464220730.672</v>
      </c>
      <c r="AD33" s="1">
        <v>793300736330.91504</v>
      </c>
      <c r="AE33" s="1">
        <v>807951600000</v>
      </c>
      <c r="AF33" s="1">
        <v>807531200000</v>
      </c>
      <c r="AG33" s="1">
        <v>817178800000</v>
      </c>
      <c r="AH33" s="1">
        <v>819634800000</v>
      </c>
      <c r="AI33" s="1">
        <v>824433600000</v>
      </c>
      <c r="AJ33" s="1">
        <v>843454800000</v>
      </c>
      <c r="AK33" s="1">
        <v>853272800000</v>
      </c>
      <c r="AL33" s="1">
        <v>867787200000</v>
      </c>
      <c r="AM33" s="1">
        <v>903354800000</v>
      </c>
      <c r="AN33" s="1">
        <v>918456800000</v>
      </c>
      <c r="AO33" s="1">
        <v>936856800000</v>
      </c>
      <c r="AP33" s="1">
        <v>968572800000</v>
      </c>
      <c r="AQ33" s="1">
        <v>968665600000</v>
      </c>
      <c r="AR33" s="1">
        <v>988078800000</v>
      </c>
      <c r="AS33" s="1">
        <v>1000778000000</v>
      </c>
      <c r="AT33" s="1">
        <v>1003424400000</v>
      </c>
      <c r="AU33" s="1">
        <v>1029476800000</v>
      </c>
      <c r="AV33" s="1">
        <v>1049600000000</v>
      </c>
      <c r="AW33" s="1">
        <v>1083064800000</v>
      </c>
      <c r="AX33" s="1">
        <v>1111007200000</v>
      </c>
      <c r="AY33" s="1">
        <v>1141505200000</v>
      </c>
      <c r="AZ33" s="1">
        <v>1172037200000</v>
      </c>
      <c r="BA33" s="1">
        <v>1196148000000</v>
      </c>
      <c r="BB33" s="1">
        <v>1235535600000</v>
      </c>
      <c r="BC33" s="1">
        <v>1259881200000</v>
      </c>
      <c r="BD33" s="1">
        <v>1276389200000</v>
      </c>
      <c r="BE33" s="1">
        <v>1292512800000</v>
      </c>
      <c r="BF33" s="1">
        <v>1309135200000</v>
      </c>
      <c r="BG33" s="1">
        <v>1347332000000</v>
      </c>
      <c r="BH33" s="1">
        <v>1354709600000</v>
      </c>
      <c r="BI33" s="1">
        <v>1379075200000</v>
      </c>
      <c r="BJ33" s="1">
        <v>1394622400000</v>
      </c>
      <c r="BK33" s="1">
        <v>1389930800000</v>
      </c>
      <c r="BL33" s="1">
        <v>1423858800000</v>
      </c>
      <c r="BM33" s="1">
        <v>1445682000000</v>
      </c>
      <c r="BN33" s="1">
        <v>1467914800000</v>
      </c>
      <c r="BO33" s="1">
        <v>1511125200000</v>
      </c>
      <c r="BP33" s="1">
        <v>1533704400000</v>
      </c>
      <c r="BQ33" s="1">
        <v>1561996400000</v>
      </c>
      <c r="BR33" s="1">
        <v>1595094400000</v>
      </c>
      <c r="BS33" s="1">
        <v>1600320400000</v>
      </c>
      <c r="BT33" s="1">
        <v>1615200000000</v>
      </c>
      <c r="BU33" s="1">
        <v>1619728800000</v>
      </c>
      <c r="BV33" s="1">
        <v>1609941200000</v>
      </c>
      <c r="BW33" s="1">
        <v>1604514000000</v>
      </c>
      <c r="BX33" s="1">
        <v>1621470800000</v>
      </c>
      <c r="BY33" s="1">
        <v>1630632800000</v>
      </c>
      <c r="BZ33" s="1">
        <v>1661593600000</v>
      </c>
      <c r="CA33" s="1">
        <v>1680790800000</v>
      </c>
      <c r="CB33" s="1">
        <v>1692471200000</v>
      </c>
      <c r="CC33" s="1">
        <v>1716324400000</v>
      </c>
      <c r="CD33" s="1">
        <v>1709099200000</v>
      </c>
      <c r="CE33" s="1">
        <v>1755980800000</v>
      </c>
      <c r="CF33" s="1">
        <v>1778819600000</v>
      </c>
      <c r="CG33" s="1">
        <v>1800078000000</v>
      </c>
      <c r="CH33" s="1">
        <v>1844343600000</v>
      </c>
      <c r="CI33" s="1">
        <v>1819454400000</v>
      </c>
      <c r="CJ33" s="1">
        <v>1845126800000</v>
      </c>
      <c r="CK33" s="1">
        <v>1858171600000</v>
      </c>
      <c r="CL33" s="1">
        <v>1892440800000</v>
      </c>
      <c r="CM33" s="1">
        <v>1939714400000</v>
      </c>
      <c r="CN33" s="1">
        <v>1965500000000</v>
      </c>
      <c r="CO33" s="1">
        <v>1998172400000</v>
      </c>
      <c r="CP33" s="1">
        <v>2025037600000</v>
      </c>
      <c r="CQ33" s="1">
        <v>2068078800000</v>
      </c>
      <c r="CR33" s="1">
        <v>2099513600000</v>
      </c>
      <c r="CS33" s="1">
        <v>2142739200000</v>
      </c>
      <c r="CT33" s="1">
        <v>2187854000000</v>
      </c>
      <c r="CU33" s="1">
        <v>2229413200000</v>
      </c>
      <c r="CV33" s="1">
        <v>2282251600000</v>
      </c>
      <c r="CW33" s="1">
        <v>2289005200000</v>
      </c>
      <c r="CX33" s="1">
        <v>2341684800000</v>
      </c>
      <c r="CY33" s="1">
        <v>2371238000000</v>
      </c>
      <c r="CZ33" s="1">
        <v>2192270400000</v>
      </c>
      <c r="DA33" s="1">
        <v>2352574800000</v>
      </c>
      <c r="DB33" s="1">
        <v>2425545200000</v>
      </c>
      <c r="DC33" s="1">
        <v>2512938000000</v>
      </c>
      <c r="DD33" s="1">
        <v>2581842400000</v>
      </c>
      <c r="DE33" s="1">
        <v>2665755600000</v>
      </c>
      <c r="DF33" s="1">
        <v>2764777600000</v>
      </c>
      <c r="DG33" s="1">
        <v>2876649600000</v>
      </c>
      <c r="DH33" s="1">
        <v>3009926800000</v>
      </c>
      <c r="DI33" s="1">
        <v>3138721600000</v>
      </c>
      <c r="DJ33" s="1">
        <v>3236381200000</v>
      </c>
      <c r="DK33" s="1">
        <v>3331159600000</v>
      </c>
      <c r="DL33" s="1">
        <v>3378256000000</v>
      </c>
      <c r="DM33" s="1">
        <v>3412860000000</v>
      </c>
      <c r="DN33" s="1">
        <v>3474036000000</v>
      </c>
    </row>
    <row r="34" spans="2:118" x14ac:dyDescent="0.3">
      <c r="B34" t="s">
        <v>481</v>
      </c>
      <c r="C34" s="1">
        <v>87217624000</v>
      </c>
      <c r="D34" s="1">
        <v>88624844000</v>
      </c>
      <c r="E34" s="1">
        <v>89606344000</v>
      </c>
      <c r="F34" s="1">
        <v>90665416000</v>
      </c>
      <c r="G34" s="1">
        <v>91726080000</v>
      </c>
      <c r="H34" s="1">
        <v>93167128000</v>
      </c>
      <c r="I34" s="1">
        <v>95918912000</v>
      </c>
      <c r="J34" s="1">
        <v>96594244000</v>
      </c>
      <c r="K34" s="1">
        <v>99600920000</v>
      </c>
      <c r="L34" s="1">
        <v>101194792000</v>
      </c>
      <c r="M34" s="1">
        <v>103581748000</v>
      </c>
      <c r="N34" s="1">
        <v>104946380000</v>
      </c>
      <c r="O34" s="1">
        <v>107830676000</v>
      </c>
      <c r="P34" s="1">
        <v>110430592000</v>
      </c>
      <c r="Q34" s="1">
        <v>112676612000</v>
      </c>
      <c r="R34" s="1">
        <v>114475644000</v>
      </c>
      <c r="S34" s="1">
        <v>117280352000</v>
      </c>
      <c r="T34" s="1">
        <v>118748740000</v>
      </c>
      <c r="U34" s="1">
        <v>120068852000</v>
      </c>
      <c r="V34" s="1">
        <v>122315276000</v>
      </c>
      <c r="W34" s="1">
        <v>125884704000</v>
      </c>
      <c r="X34" s="1">
        <v>126681232000</v>
      </c>
      <c r="Y34" s="1">
        <v>129769024000</v>
      </c>
      <c r="Z34" s="1">
        <v>131322820000</v>
      </c>
      <c r="AA34" s="1">
        <v>132410296000</v>
      </c>
      <c r="AB34" s="1">
        <v>134870036000</v>
      </c>
      <c r="AC34" s="1">
        <v>136162684000</v>
      </c>
      <c r="AD34" s="1">
        <v>139657020000</v>
      </c>
      <c r="AE34" s="1">
        <v>141327768000</v>
      </c>
      <c r="AF34" s="1">
        <v>142234940000</v>
      </c>
      <c r="AG34" s="1">
        <v>143105864000</v>
      </c>
      <c r="AH34" s="1">
        <v>143548480000</v>
      </c>
      <c r="AI34" s="1">
        <v>144157944000</v>
      </c>
      <c r="AJ34" s="1">
        <v>145306076000</v>
      </c>
      <c r="AK34" s="1">
        <v>146444032000</v>
      </c>
      <c r="AL34" s="1">
        <v>148363380000</v>
      </c>
      <c r="AM34" s="1">
        <v>149467456000</v>
      </c>
      <c r="AN34" s="1">
        <v>151938896000</v>
      </c>
      <c r="AO34" s="1">
        <v>152764188000</v>
      </c>
      <c r="AP34" s="1">
        <v>154823012000</v>
      </c>
      <c r="AQ34" s="1">
        <v>155803348000</v>
      </c>
      <c r="AR34" s="1">
        <v>158266052000</v>
      </c>
      <c r="AS34" s="1">
        <v>158983860000</v>
      </c>
      <c r="AT34" s="1">
        <v>161157556000</v>
      </c>
      <c r="AU34" s="1">
        <v>162602448000</v>
      </c>
      <c r="AV34" s="1">
        <v>165473128000</v>
      </c>
      <c r="AW34" s="1">
        <v>166951336000</v>
      </c>
      <c r="AX34" s="1">
        <v>170014964000</v>
      </c>
      <c r="AY34" s="1">
        <v>173030312000</v>
      </c>
      <c r="AZ34" s="1">
        <v>174405260000</v>
      </c>
      <c r="BA34" s="1">
        <v>175573588000</v>
      </c>
      <c r="BB34" s="1">
        <v>178924444000</v>
      </c>
      <c r="BC34" s="1">
        <v>179372320000</v>
      </c>
      <c r="BD34" s="1">
        <v>179593136000</v>
      </c>
      <c r="BE34" s="1">
        <v>179167932000</v>
      </c>
      <c r="BF34" s="1">
        <v>178277736000</v>
      </c>
      <c r="BG34" s="1">
        <v>173390804000</v>
      </c>
      <c r="BH34" s="1">
        <v>174744476000</v>
      </c>
      <c r="BI34" s="1">
        <v>176046092000</v>
      </c>
      <c r="BJ34" s="1">
        <v>177484376000</v>
      </c>
      <c r="BK34" s="1">
        <v>178742860000</v>
      </c>
      <c r="BL34" s="1">
        <v>178947508000</v>
      </c>
      <c r="BM34" s="1">
        <v>180472524000</v>
      </c>
      <c r="BN34" s="1">
        <v>180280224000</v>
      </c>
      <c r="BO34" s="1">
        <v>178772832000</v>
      </c>
      <c r="BP34" s="1">
        <v>176953556000</v>
      </c>
      <c r="BQ34" s="1">
        <v>176043100000</v>
      </c>
      <c r="BR34" s="1">
        <v>172615196000</v>
      </c>
      <c r="BS34" s="1">
        <v>171002060000</v>
      </c>
      <c r="BT34" s="1">
        <v>167857412000</v>
      </c>
      <c r="BU34" s="1">
        <v>167526180000</v>
      </c>
      <c r="BV34" s="1">
        <v>166796624000</v>
      </c>
      <c r="BW34" s="1">
        <v>168072112000</v>
      </c>
      <c r="BX34" s="1">
        <v>169506680000</v>
      </c>
      <c r="BY34" s="1">
        <v>171602332000</v>
      </c>
      <c r="BZ34" s="1">
        <v>172787952000</v>
      </c>
      <c r="CA34" s="1">
        <v>172094804000</v>
      </c>
      <c r="CB34" s="1">
        <v>172324844000</v>
      </c>
      <c r="CC34" s="1">
        <v>173717100000</v>
      </c>
      <c r="CD34" s="1">
        <v>174078016000</v>
      </c>
      <c r="CE34" s="1">
        <v>177717028000</v>
      </c>
      <c r="CF34" s="1">
        <v>179163776000</v>
      </c>
      <c r="CG34" s="1">
        <v>180434712000</v>
      </c>
      <c r="CH34" s="1">
        <v>181537120000</v>
      </c>
      <c r="CI34" s="1">
        <v>183977528000</v>
      </c>
      <c r="CJ34" s="1">
        <v>184866088000</v>
      </c>
      <c r="CK34" s="1">
        <v>187601784000</v>
      </c>
      <c r="CL34" s="1">
        <v>189513844000</v>
      </c>
      <c r="CM34" s="1">
        <v>192385952000</v>
      </c>
      <c r="CN34" s="1">
        <v>194956968000</v>
      </c>
      <c r="CO34" s="1">
        <v>197257348000</v>
      </c>
      <c r="CP34" s="1">
        <v>199188572000</v>
      </c>
      <c r="CQ34" s="1">
        <v>202104780000</v>
      </c>
      <c r="CR34" s="1">
        <v>204231876000</v>
      </c>
      <c r="CS34" s="1">
        <v>206445600000</v>
      </c>
      <c r="CT34" s="1">
        <v>207954240000</v>
      </c>
      <c r="CU34" s="1">
        <v>211975220000</v>
      </c>
      <c r="CV34" s="1">
        <v>212783064000</v>
      </c>
      <c r="CW34" s="1">
        <v>215453804000</v>
      </c>
      <c r="CX34" s="1">
        <v>217286392000</v>
      </c>
      <c r="CY34" s="1">
        <v>209601432000</v>
      </c>
      <c r="CZ34" s="1">
        <v>181295368000</v>
      </c>
      <c r="DA34" s="1">
        <v>205056288000</v>
      </c>
      <c r="DB34" s="1">
        <v>206122348000</v>
      </c>
      <c r="DC34" s="1">
        <v>205077564000</v>
      </c>
      <c r="DD34" s="1">
        <v>213376672000</v>
      </c>
      <c r="DE34" s="1">
        <v>220692780000</v>
      </c>
      <c r="DF34" s="1">
        <v>225065820000</v>
      </c>
      <c r="DG34" s="1">
        <v>234273536000</v>
      </c>
      <c r="DH34" s="1">
        <v>240250640000</v>
      </c>
      <c r="DI34" s="1">
        <v>243803012000</v>
      </c>
      <c r="DJ34" s="1">
        <v>251036052000</v>
      </c>
      <c r="DK34" s="1">
        <v>260942168000</v>
      </c>
      <c r="DL34" s="1">
        <v>265299120000</v>
      </c>
      <c r="DM34" s="1">
        <v>266700152000</v>
      </c>
      <c r="DN34" s="1">
        <v>269070372000</v>
      </c>
    </row>
    <row r="35" spans="2:118" x14ac:dyDescent="0.3">
      <c r="B35" t="s">
        <v>483</v>
      </c>
      <c r="C35" s="1">
        <v>18399000416</v>
      </c>
      <c r="D35" s="1">
        <v>21045116000</v>
      </c>
      <c r="E35" s="1">
        <v>19536361380</v>
      </c>
      <c r="F35" s="1">
        <v>20090370208</v>
      </c>
      <c r="G35" s="1">
        <v>20945783148</v>
      </c>
      <c r="H35" s="1">
        <v>21629760252</v>
      </c>
      <c r="I35" s="1">
        <v>22365282816</v>
      </c>
      <c r="J35" s="1">
        <v>23190589784</v>
      </c>
      <c r="K35" s="1">
        <v>23635828696</v>
      </c>
      <c r="L35" s="1">
        <v>24214292296</v>
      </c>
      <c r="M35" s="1">
        <v>24846253832</v>
      </c>
      <c r="N35" s="1">
        <v>25128069176</v>
      </c>
      <c r="O35" s="1">
        <v>25763613640</v>
      </c>
      <c r="P35" s="1">
        <v>26324748144</v>
      </c>
      <c r="Q35" s="1">
        <v>26895485608</v>
      </c>
      <c r="R35" s="1">
        <v>27769268612</v>
      </c>
      <c r="S35" s="1">
        <v>28025515288</v>
      </c>
      <c r="T35" s="1">
        <v>28479070348</v>
      </c>
      <c r="U35" s="1">
        <v>28771067084</v>
      </c>
      <c r="V35" s="1">
        <v>29058531280</v>
      </c>
      <c r="W35" s="1">
        <v>30261722856</v>
      </c>
      <c r="X35" s="1">
        <v>31166430708</v>
      </c>
      <c r="Y35" s="1">
        <v>32145317960</v>
      </c>
      <c r="Z35" s="1">
        <v>33070796476</v>
      </c>
      <c r="AA35" s="1">
        <v>33375842836</v>
      </c>
      <c r="AB35" s="1">
        <v>34201678004</v>
      </c>
      <c r="AC35" s="1">
        <v>34534689448</v>
      </c>
      <c r="AD35" s="1">
        <v>35349901716</v>
      </c>
      <c r="AE35" s="1">
        <v>36041196724</v>
      </c>
      <c r="AF35" s="1">
        <v>36682229952</v>
      </c>
      <c r="AG35" s="1">
        <v>37917216316</v>
      </c>
      <c r="AH35" s="1">
        <v>38677357012</v>
      </c>
      <c r="AI35" s="1">
        <v>39664736224</v>
      </c>
      <c r="AJ35" s="1">
        <v>41072232776</v>
      </c>
      <c r="AK35" s="1">
        <v>41914073904</v>
      </c>
      <c r="AL35" s="1">
        <v>43266949096</v>
      </c>
      <c r="AM35" s="1">
        <v>44754259016</v>
      </c>
      <c r="AN35" s="1">
        <v>45276625532</v>
      </c>
      <c r="AO35" s="1">
        <v>46777890144</v>
      </c>
      <c r="AP35" s="1">
        <v>47892045308</v>
      </c>
      <c r="AQ35" s="1">
        <v>48745291384</v>
      </c>
      <c r="AR35" s="1">
        <v>49947044916</v>
      </c>
      <c r="AS35" s="1">
        <v>51045152300</v>
      </c>
      <c r="AT35" s="1">
        <v>52205167404</v>
      </c>
      <c r="AU35" s="1">
        <v>53543304380</v>
      </c>
      <c r="AV35" s="1">
        <v>55666432484</v>
      </c>
      <c r="AW35" s="1">
        <v>57112302508</v>
      </c>
      <c r="AX35" s="1">
        <v>59123660628</v>
      </c>
      <c r="AY35" s="1">
        <v>60516838940</v>
      </c>
      <c r="AZ35" s="1">
        <v>62044695832</v>
      </c>
      <c r="BA35" s="1">
        <v>64083846348</v>
      </c>
      <c r="BB35" s="1">
        <v>66008026880</v>
      </c>
      <c r="BC35" s="1">
        <v>67634521044</v>
      </c>
      <c r="BD35" s="1">
        <v>68589830392</v>
      </c>
      <c r="BE35" s="1">
        <v>69099489520</v>
      </c>
      <c r="BF35" s="1">
        <v>69038295044</v>
      </c>
      <c r="BG35" s="1">
        <v>62738589804</v>
      </c>
      <c r="BH35" s="1">
        <v>63393853628</v>
      </c>
      <c r="BI35" s="1">
        <v>64399533232</v>
      </c>
      <c r="BJ35" s="1">
        <v>65850099336</v>
      </c>
      <c r="BK35" s="1">
        <v>67184026240</v>
      </c>
      <c r="BL35" s="1">
        <v>68243687912</v>
      </c>
      <c r="BM35" s="1">
        <v>69542201348</v>
      </c>
      <c r="BN35" s="1">
        <v>70089872496</v>
      </c>
      <c r="BO35" s="1">
        <v>70603207100</v>
      </c>
      <c r="BP35" s="1">
        <v>71596827072</v>
      </c>
      <c r="BQ35" s="1">
        <v>72009829032</v>
      </c>
      <c r="BR35" s="1">
        <v>72933520796</v>
      </c>
      <c r="BS35" s="1">
        <v>73233323412</v>
      </c>
      <c r="BT35" s="1">
        <v>73508556112</v>
      </c>
      <c r="BU35" s="1">
        <v>73910300832</v>
      </c>
      <c r="BV35" s="1">
        <v>73944847644</v>
      </c>
      <c r="BW35" s="1">
        <v>74087478668</v>
      </c>
      <c r="BX35" s="1">
        <v>74351354160</v>
      </c>
      <c r="BY35" s="1">
        <v>74578058792</v>
      </c>
      <c r="BZ35" s="1">
        <v>74954280384</v>
      </c>
      <c r="CA35" s="1">
        <v>75401852700</v>
      </c>
      <c r="CB35" s="1">
        <v>75936616700</v>
      </c>
      <c r="CC35" s="1">
        <v>76703383300</v>
      </c>
      <c r="CD35" s="1">
        <v>77376243296</v>
      </c>
      <c r="CE35" s="1">
        <v>78914070404</v>
      </c>
      <c r="CF35" s="1">
        <v>79761052280</v>
      </c>
      <c r="CG35" s="1">
        <v>80634189572</v>
      </c>
      <c r="CH35" s="1">
        <v>81194879744</v>
      </c>
      <c r="CI35" s="1">
        <v>80774549668</v>
      </c>
      <c r="CJ35" s="1">
        <v>81044223400</v>
      </c>
      <c r="CK35" s="1">
        <v>81229428920</v>
      </c>
      <c r="CL35" s="1">
        <v>82012586012</v>
      </c>
      <c r="CM35" s="1">
        <v>82957410136</v>
      </c>
      <c r="CN35" s="1">
        <v>84002028588</v>
      </c>
      <c r="CO35" s="1">
        <v>85137962664</v>
      </c>
      <c r="CP35" s="1">
        <v>86582106612</v>
      </c>
      <c r="CQ35" s="1">
        <v>87715764532</v>
      </c>
      <c r="CR35" s="1">
        <v>89345894672</v>
      </c>
      <c r="CS35" s="1">
        <v>90875721936</v>
      </c>
      <c r="CT35" s="1">
        <v>91561390860</v>
      </c>
      <c r="CU35" s="1">
        <v>93088449132</v>
      </c>
      <c r="CV35" s="1">
        <v>93989785132</v>
      </c>
      <c r="CW35" s="1">
        <v>94699063244</v>
      </c>
      <c r="CX35" s="1">
        <v>95941638492</v>
      </c>
      <c r="CY35" s="1">
        <v>93880101320</v>
      </c>
      <c r="CZ35" s="1">
        <v>87044182880</v>
      </c>
      <c r="DA35" s="1">
        <v>95833941668</v>
      </c>
      <c r="DB35" s="1">
        <v>97018158136</v>
      </c>
      <c r="DC35" s="1">
        <v>96488488324</v>
      </c>
      <c r="DD35" s="1">
        <v>99443899640</v>
      </c>
      <c r="DE35" s="1">
        <v>101464389396</v>
      </c>
      <c r="DF35" s="1">
        <v>103626106640</v>
      </c>
      <c r="DG35" s="1">
        <v>105290885120</v>
      </c>
      <c r="DH35" s="1">
        <v>108355691540</v>
      </c>
      <c r="DI35" s="1">
        <v>111058628984</v>
      </c>
      <c r="DJ35" s="1">
        <v>113875530360</v>
      </c>
      <c r="DK35" s="1">
        <v>117556621820</v>
      </c>
      <c r="DL35" s="1">
        <v>120464258140</v>
      </c>
      <c r="DM35" s="1">
        <v>123652396988</v>
      </c>
      <c r="DN35" s="1">
        <v>126951699048</v>
      </c>
    </row>
    <row r="36" spans="2:118" x14ac:dyDescent="0.3">
      <c r="B36" t="s">
        <v>485</v>
      </c>
      <c r="C36" s="1">
        <v>10056362033.2031</v>
      </c>
      <c r="D36" s="1">
        <v>10366341959.6406</v>
      </c>
      <c r="E36" s="1">
        <v>10716500859.042601</v>
      </c>
      <c r="F36" s="1">
        <v>11104034820.1136</v>
      </c>
      <c r="G36" s="1">
        <v>11511655235.984699</v>
      </c>
      <c r="H36" s="1">
        <v>11924048957.280899</v>
      </c>
      <c r="I36" s="1">
        <v>12379551912.1485</v>
      </c>
      <c r="J36" s="1">
        <v>12773884610.5858</v>
      </c>
      <c r="K36" s="1">
        <v>13163343541.2799</v>
      </c>
      <c r="L36" s="1">
        <v>13675254261.7384</v>
      </c>
      <c r="M36" s="1">
        <v>14042165075.042801</v>
      </c>
      <c r="N36" s="1">
        <v>14465360665.9389</v>
      </c>
      <c r="O36" s="1">
        <v>14775841883.7502</v>
      </c>
      <c r="P36" s="1">
        <v>15094755011.4363</v>
      </c>
      <c r="Q36" s="1">
        <v>15563852609.973301</v>
      </c>
      <c r="R36" s="1">
        <v>15972622822.8402</v>
      </c>
      <c r="S36" s="1">
        <v>16607879026.326401</v>
      </c>
      <c r="T36" s="1">
        <v>17096494237.6168</v>
      </c>
      <c r="U36" s="1">
        <v>17358860679.7714</v>
      </c>
      <c r="V36" s="1">
        <v>17843104064.285301</v>
      </c>
      <c r="W36" s="1">
        <v>18111783634.644798</v>
      </c>
      <c r="X36" s="1">
        <v>18538756522.271301</v>
      </c>
      <c r="Y36" s="1">
        <v>19126692690.1992</v>
      </c>
      <c r="Z36" s="1">
        <v>19635255180.884701</v>
      </c>
      <c r="AA36" s="1">
        <v>20235370041.198799</v>
      </c>
      <c r="AB36" s="1">
        <v>20849946738.924702</v>
      </c>
      <c r="AC36" s="1">
        <v>21471253343.480701</v>
      </c>
      <c r="AD36" s="1">
        <v>22034236372.395699</v>
      </c>
      <c r="AE36" s="1">
        <v>22770219607.656399</v>
      </c>
      <c r="AF36" s="1">
        <v>23258350881.828602</v>
      </c>
      <c r="AG36" s="1">
        <v>23768102418.640598</v>
      </c>
      <c r="AH36" s="1">
        <v>24397786023.8745</v>
      </c>
      <c r="AI36" s="1">
        <v>24773763736.5788</v>
      </c>
      <c r="AJ36" s="1">
        <v>25374264666.656898</v>
      </c>
      <c r="AK36" s="1">
        <v>25920971800.740398</v>
      </c>
      <c r="AL36" s="1">
        <v>26384129964.0238</v>
      </c>
      <c r="AM36" s="1">
        <v>27069726924.982201</v>
      </c>
      <c r="AN36" s="1">
        <v>27344529116.694099</v>
      </c>
      <c r="AO36" s="1">
        <v>27914271098.135799</v>
      </c>
      <c r="AP36" s="1">
        <v>28184228960.188</v>
      </c>
      <c r="AQ36" s="1">
        <v>28452496398.409801</v>
      </c>
      <c r="AR36" s="1">
        <v>28956045516.1549</v>
      </c>
      <c r="AS36" s="1">
        <v>29214047736.1772</v>
      </c>
      <c r="AT36" s="1">
        <v>29831663589.258099</v>
      </c>
      <c r="AU36" s="1">
        <v>30231402500.000401</v>
      </c>
      <c r="AV36" s="1">
        <v>31036509501.696499</v>
      </c>
      <c r="AW36" s="1">
        <v>31806156662.9091</v>
      </c>
      <c r="AX36" s="1">
        <v>32807295015.394001</v>
      </c>
      <c r="AY36" s="1">
        <v>33687458133.802799</v>
      </c>
      <c r="AZ36" s="1">
        <v>34613938714.303902</v>
      </c>
      <c r="BA36" s="1">
        <v>35616554017.626701</v>
      </c>
      <c r="BB36" s="1">
        <v>36375873934.266502</v>
      </c>
      <c r="BC36" s="1">
        <v>37324310807.747299</v>
      </c>
      <c r="BD36" s="1">
        <v>37890544390.693901</v>
      </c>
      <c r="BE36" s="1">
        <v>38301217323.198303</v>
      </c>
      <c r="BF36" s="1">
        <v>38186718182.360603</v>
      </c>
      <c r="BG36" s="1">
        <v>36478573728.8088</v>
      </c>
      <c r="BH36" s="1">
        <v>36176982840.524101</v>
      </c>
      <c r="BI36" s="1">
        <v>36129425093.446404</v>
      </c>
      <c r="BJ36" s="1">
        <v>36234726617.220703</v>
      </c>
      <c r="BK36" s="1">
        <v>35917153264.290398</v>
      </c>
      <c r="BL36" s="1">
        <v>36535352997.6446</v>
      </c>
      <c r="BM36" s="1">
        <v>36438647204.176003</v>
      </c>
      <c r="BN36" s="1">
        <v>36564484241.889</v>
      </c>
      <c r="BO36" s="1">
        <v>37297795460.741402</v>
      </c>
      <c r="BP36" s="1">
        <v>37174617919.686996</v>
      </c>
      <c r="BQ36" s="1">
        <v>36850886109.108101</v>
      </c>
      <c r="BR36" s="1">
        <v>36910978342.463501</v>
      </c>
      <c r="BS36" s="1">
        <v>36559988004.934303</v>
      </c>
      <c r="BT36" s="1">
        <v>36423320039.976097</v>
      </c>
      <c r="BU36" s="1">
        <v>36239688624.052696</v>
      </c>
      <c r="BV36" s="1">
        <v>35790091475.036903</v>
      </c>
      <c r="BW36" s="1">
        <v>36108131302.678902</v>
      </c>
      <c r="BX36" s="1">
        <v>36325487109.133499</v>
      </c>
      <c r="BY36" s="1">
        <v>36462349845.535896</v>
      </c>
      <c r="BZ36" s="1">
        <v>36921362438.651802</v>
      </c>
      <c r="CA36" s="1">
        <v>37288584820.7369</v>
      </c>
      <c r="CB36" s="1">
        <v>37715610514.890503</v>
      </c>
      <c r="CC36" s="1">
        <v>37903047647.184799</v>
      </c>
      <c r="CD36" s="1">
        <v>37629925037.187897</v>
      </c>
      <c r="CE36" s="1">
        <v>38527536450.547096</v>
      </c>
      <c r="CF36" s="1">
        <v>38605700624.106903</v>
      </c>
      <c r="CG36" s="1">
        <v>38985411226.807899</v>
      </c>
      <c r="CH36" s="1">
        <v>39291914626.538002</v>
      </c>
      <c r="CI36" s="1">
        <v>39581808601.687103</v>
      </c>
      <c r="CJ36" s="1">
        <v>40093861964.644699</v>
      </c>
      <c r="CK36" s="1">
        <v>40743550783.346001</v>
      </c>
      <c r="CL36" s="1">
        <v>41353645722.322304</v>
      </c>
      <c r="CM36" s="1">
        <v>41872404107.058998</v>
      </c>
      <c r="CN36" s="1">
        <v>42372751399.123703</v>
      </c>
      <c r="CO36" s="1">
        <v>43152585421.594704</v>
      </c>
      <c r="CP36" s="1">
        <v>44647615788.222504</v>
      </c>
      <c r="CQ36" s="1">
        <v>44774352804.464302</v>
      </c>
      <c r="CR36" s="1">
        <v>45104758095.325401</v>
      </c>
      <c r="CS36" s="1">
        <v>46358795091.459602</v>
      </c>
      <c r="CT36" s="1">
        <v>47267492528.750603</v>
      </c>
      <c r="CU36" s="1">
        <v>47850263293.414398</v>
      </c>
      <c r="CV36" s="1">
        <v>47493821892.578499</v>
      </c>
      <c r="CW36" s="1">
        <v>48982736008.882202</v>
      </c>
      <c r="CX36" s="1">
        <v>50002408217.124802</v>
      </c>
      <c r="CY36" s="1">
        <v>47558313374.389297</v>
      </c>
      <c r="CZ36" s="1">
        <v>43487799954.774101</v>
      </c>
      <c r="DA36" s="1">
        <v>48385850714.521698</v>
      </c>
      <c r="DB36" s="1">
        <v>48747725300.315002</v>
      </c>
      <c r="DC36" s="1">
        <v>50036240296.379799</v>
      </c>
      <c r="DD36" s="1">
        <v>51429933539.477402</v>
      </c>
      <c r="DE36" s="1">
        <v>52961678049.142601</v>
      </c>
      <c r="DF36" s="1">
        <v>54687203071.000099</v>
      </c>
      <c r="DG36" s="1">
        <v>54421797049.006897</v>
      </c>
      <c r="DH36" s="1">
        <v>56457167940.809502</v>
      </c>
      <c r="DI36" s="1">
        <v>58340447508.012802</v>
      </c>
      <c r="DJ36" s="1">
        <v>58931401458.1707</v>
      </c>
      <c r="DK36" s="1">
        <v>60959662154.359901</v>
      </c>
      <c r="DL36" s="1">
        <v>62671143934.462097</v>
      </c>
      <c r="DM36" s="1">
        <v>63300880778.626801</v>
      </c>
      <c r="DN36" s="1">
        <v>65426624392.551201</v>
      </c>
    </row>
    <row r="37" spans="2:118" x14ac:dyDescent="0.3">
      <c r="B37" t="s">
        <v>487</v>
      </c>
      <c r="C37" s="1">
        <v>1866440000000</v>
      </c>
      <c r="D37" s="1">
        <v>1899844000000</v>
      </c>
      <c r="E37" s="1">
        <v>1919364000000</v>
      </c>
      <c r="F37" s="1">
        <v>1941904000000</v>
      </c>
      <c r="G37" s="1">
        <v>1967508000000</v>
      </c>
      <c r="H37" s="1">
        <v>1935664000000</v>
      </c>
      <c r="I37" s="1">
        <v>1971088000000</v>
      </c>
      <c r="J37" s="1">
        <v>1954144000000</v>
      </c>
      <c r="K37" s="1">
        <v>1999432000000</v>
      </c>
      <c r="L37" s="1">
        <v>2034968000000</v>
      </c>
      <c r="M37" s="1">
        <v>2051940000000</v>
      </c>
      <c r="N37" s="1">
        <v>2113480000000</v>
      </c>
      <c r="O37" s="1">
        <v>2117388000000</v>
      </c>
      <c r="P37" s="1">
        <v>2148740000000</v>
      </c>
      <c r="Q37" s="1">
        <v>2153236000000</v>
      </c>
      <c r="R37" s="1">
        <v>2197764000000</v>
      </c>
      <c r="S37" s="1">
        <v>2220356000000</v>
      </c>
      <c r="T37" s="1">
        <v>2240160000000</v>
      </c>
      <c r="U37" s="1">
        <v>2263716000000</v>
      </c>
      <c r="V37" s="1">
        <v>2323356000000</v>
      </c>
      <c r="W37" s="1">
        <v>2337972000000</v>
      </c>
      <c r="X37" s="1">
        <v>2410464000000</v>
      </c>
      <c r="Y37" s="1">
        <v>2443872000000</v>
      </c>
      <c r="Z37" s="1">
        <v>2440328000000</v>
      </c>
      <c r="AA37" s="1">
        <v>2464400000000</v>
      </c>
      <c r="AB37" s="1">
        <v>2506732000000</v>
      </c>
      <c r="AC37" s="1">
        <v>2500184000000</v>
      </c>
      <c r="AD37" s="1">
        <v>2551836000000</v>
      </c>
      <c r="AE37" s="1">
        <v>2548908000000</v>
      </c>
      <c r="AF37" s="1">
        <v>2599464000000</v>
      </c>
      <c r="AG37" s="1">
        <v>2617824000000</v>
      </c>
      <c r="AH37" s="1">
        <v>2636848000000</v>
      </c>
      <c r="AI37" s="1">
        <v>2691508000000</v>
      </c>
      <c r="AJ37" s="1">
        <v>2670448000000</v>
      </c>
      <c r="AK37" s="1">
        <v>2725912000000</v>
      </c>
      <c r="AL37" s="1">
        <v>2748172000000</v>
      </c>
      <c r="AM37" s="1">
        <v>2788296000000</v>
      </c>
      <c r="AN37" s="1">
        <v>2808924000000</v>
      </c>
      <c r="AO37" s="1">
        <v>2849328000000</v>
      </c>
      <c r="AP37" s="1">
        <v>2855920000000</v>
      </c>
      <c r="AQ37" s="1">
        <v>2870124000000</v>
      </c>
      <c r="AR37" s="1">
        <v>2895160000000</v>
      </c>
      <c r="AS37" s="1">
        <v>2951456000000</v>
      </c>
      <c r="AT37" s="1">
        <v>2986940000000</v>
      </c>
      <c r="AU37" s="1">
        <v>3042152000000</v>
      </c>
      <c r="AV37" s="1">
        <v>3107268000000</v>
      </c>
      <c r="AW37" s="1">
        <v>3146932000000</v>
      </c>
      <c r="AX37" s="1">
        <v>3190660000000</v>
      </c>
      <c r="AY37" s="1">
        <v>3258412000000</v>
      </c>
      <c r="AZ37" s="1">
        <v>3299916000000</v>
      </c>
      <c r="BA37" s="1">
        <v>3321956000000</v>
      </c>
      <c r="BB37" s="1">
        <v>3412052000000</v>
      </c>
      <c r="BC37" s="1">
        <v>3409740000000</v>
      </c>
      <c r="BD37" s="1">
        <v>3413016000000</v>
      </c>
      <c r="BE37" s="1">
        <v>3439592000000</v>
      </c>
      <c r="BF37" s="1">
        <v>3378628000000</v>
      </c>
      <c r="BG37" s="1">
        <v>3322088000000</v>
      </c>
      <c r="BH37" s="1">
        <v>3335356000000</v>
      </c>
      <c r="BI37" s="1">
        <v>3342508000000</v>
      </c>
      <c r="BJ37" s="1">
        <v>3368632000000</v>
      </c>
      <c r="BK37" s="1">
        <v>3468968000000</v>
      </c>
      <c r="BL37" s="1">
        <v>3525516000000</v>
      </c>
      <c r="BM37" s="1">
        <v>3599884000000</v>
      </c>
      <c r="BN37" s="1">
        <v>3674200000000</v>
      </c>
      <c r="BO37" s="1">
        <v>3687056000000</v>
      </c>
      <c r="BP37" s="1">
        <v>3713672000000</v>
      </c>
      <c r="BQ37" s="1">
        <v>3775428000000</v>
      </c>
      <c r="BR37" s="1">
        <v>3716116000000</v>
      </c>
      <c r="BS37" s="1">
        <v>3725740000000</v>
      </c>
      <c r="BT37" s="1">
        <v>3767564000000</v>
      </c>
      <c r="BU37" s="1">
        <v>3755316000000</v>
      </c>
      <c r="BV37" s="1">
        <v>3742024000000</v>
      </c>
      <c r="BW37" s="1">
        <v>3794936000000</v>
      </c>
      <c r="BX37" s="1">
        <v>3798996000000</v>
      </c>
      <c r="BY37" s="1">
        <v>3835016000000</v>
      </c>
      <c r="BZ37" s="1">
        <v>3877520000000</v>
      </c>
      <c r="CA37" s="1">
        <v>3924992000000</v>
      </c>
      <c r="CB37" s="1">
        <v>3981792000000</v>
      </c>
      <c r="CC37" s="1">
        <v>4023476000000</v>
      </c>
      <c r="CD37" s="1">
        <v>4068560000000</v>
      </c>
      <c r="CE37" s="1">
        <v>4170696000000</v>
      </c>
      <c r="CF37" s="1">
        <v>4232420000000</v>
      </c>
      <c r="CG37" s="1">
        <v>4295152000000</v>
      </c>
      <c r="CH37" s="1">
        <v>4339888000000</v>
      </c>
      <c r="CI37" s="1">
        <v>4343776000000</v>
      </c>
      <c r="CJ37" s="1">
        <v>4373980000000</v>
      </c>
      <c r="CK37" s="1">
        <v>4408980000000</v>
      </c>
      <c r="CL37" s="1">
        <v>4497516000000</v>
      </c>
      <c r="CM37" s="1">
        <v>4534264000000</v>
      </c>
      <c r="CN37" s="1">
        <v>4625700000000</v>
      </c>
      <c r="CO37" s="1">
        <v>4632756000000</v>
      </c>
      <c r="CP37" s="1">
        <v>4704356000000</v>
      </c>
      <c r="CQ37" s="1">
        <v>4766140000000</v>
      </c>
      <c r="CR37" s="1">
        <v>4840936000000</v>
      </c>
      <c r="CS37" s="1">
        <v>4800596000000</v>
      </c>
      <c r="CT37" s="1">
        <v>4914476000000</v>
      </c>
      <c r="CU37" s="1">
        <v>4998452000000</v>
      </c>
      <c r="CV37" s="1">
        <v>5046988000000</v>
      </c>
      <c r="CW37" s="1">
        <v>5051844000000</v>
      </c>
      <c r="CX37" s="1">
        <v>5113612000000</v>
      </c>
      <c r="CY37" s="1">
        <v>5147092000000</v>
      </c>
      <c r="CZ37" s="1">
        <v>4780296000000</v>
      </c>
      <c r="DA37" s="1">
        <v>5049172000000</v>
      </c>
      <c r="DB37" s="1">
        <v>5162956000000</v>
      </c>
      <c r="DC37" s="1">
        <v>5297268000000</v>
      </c>
      <c r="DD37" s="1">
        <v>5360136000000</v>
      </c>
      <c r="DE37" s="1">
        <v>5511604000000</v>
      </c>
      <c r="DF37" s="1">
        <v>5726808000000</v>
      </c>
      <c r="DG37" s="1">
        <v>5731504000000</v>
      </c>
      <c r="DH37" s="1">
        <v>5922220000000</v>
      </c>
      <c r="DI37" s="1">
        <v>6070920000000</v>
      </c>
      <c r="DJ37" s="1">
        <v>6116896000000</v>
      </c>
      <c r="DK37" s="1">
        <v>6261376000000</v>
      </c>
      <c r="DL37" s="1">
        <v>6246204000000</v>
      </c>
      <c r="DM37" s="1">
        <v>6330236000000</v>
      </c>
      <c r="DN37" s="1">
        <v>6348436000000</v>
      </c>
    </row>
    <row r="38" spans="2:118" x14ac:dyDescent="0.3">
      <c r="B38" t="s">
        <v>489</v>
      </c>
      <c r="C38" s="1">
        <v>8681378254.5704994</v>
      </c>
      <c r="D38" s="1">
        <v>10223889649.2764</v>
      </c>
      <c r="E38" s="1">
        <v>11378609216.8211</v>
      </c>
      <c r="F38" s="1">
        <v>12490132023.09</v>
      </c>
      <c r="G38" s="1">
        <v>15555517752.5193</v>
      </c>
      <c r="H38" s="1">
        <v>18385379071.449902</v>
      </c>
      <c r="I38" s="1">
        <v>21609182451.681499</v>
      </c>
      <c r="J38" s="1">
        <v>25849721339.038898</v>
      </c>
      <c r="K38" s="1">
        <v>29544161398.542301</v>
      </c>
      <c r="L38" s="1">
        <v>36267201775.259903</v>
      </c>
      <c r="M38" s="1">
        <v>42832354601.469704</v>
      </c>
      <c r="N38" s="1">
        <v>50252682786.737701</v>
      </c>
      <c r="O38" s="1">
        <v>62325538920</v>
      </c>
      <c r="P38" s="1">
        <v>67816476800</v>
      </c>
      <c r="Q38" s="1">
        <v>75391624560</v>
      </c>
      <c r="R38" s="1">
        <v>82245158160</v>
      </c>
      <c r="S38" s="1">
        <v>89354194040</v>
      </c>
      <c r="T38" s="1">
        <v>100838710760</v>
      </c>
      <c r="U38" s="1">
        <v>111323903480</v>
      </c>
      <c r="V38" s="1">
        <v>127980223480</v>
      </c>
      <c r="W38" s="1">
        <v>152085866760</v>
      </c>
      <c r="X38" s="1">
        <v>165602663920</v>
      </c>
      <c r="Y38" s="1">
        <v>177963396400</v>
      </c>
      <c r="Z38" s="1">
        <v>190324913120</v>
      </c>
      <c r="AA38" s="1">
        <v>204713873600</v>
      </c>
      <c r="AB38" s="1">
        <v>236963713120</v>
      </c>
      <c r="AC38" s="1">
        <v>263361674880</v>
      </c>
      <c r="AD38" s="1">
        <v>284025568280</v>
      </c>
      <c r="AE38" s="1">
        <v>317728186600</v>
      </c>
      <c r="AF38" s="1">
        <v>345597719600</v>
      </c>
      <c r="AG38" s="1">
        <v>376927720800</v>
      </c>
      <c r="AH38" s="1">
        <v>408184963600</v>
      </c>
      <c r="AI38" s="1">
        <v>440115081200</v>
      </c>
      <c r="AJ38" s="1">
        <v>459432649600</v>
      </c>
      <c r="AK38" s="1">
        <v>482210758800</v>
      </c>
      <c r="AL38" s="1">
        <v>506928611600</v>
      </c>
      <c r="AM38" s="1">
        <v>541911609600</v>
      </c>
      <c r="AN38" s="1">
        <v>567050711200</v>
      </c>
      <c r="AO38" s="1">
        <v>595795188800</v>
      </c>
      <c r="AP38" s="1">
        <v>626653685600</v>
      </c>
      <c r="AQ38" s="1">
        <v>646234445200</v>
      </c>
      <c r="AR38" s="1">
        <v>666331731200</v>
      </c>
      <c r="AS38" s="1">
        <v>688291976000</v>
      </c>
      <c r="AT38" s="1">
        <v>720245236800</v>
      </c>
      <c r="AU38" s="1">
        <v>734823918400</v>
      </c>
      <c r="AV38" s="1">
        <v>790646328400</v>
      </c>
      <c r="AW38" s="1">
        <v>814299520800</v>
      </c>
      <c r="AX38" s="1">
        <v>843258667600</v>
      </c>
      <c r="AY38" s="1">
        <v>859061880800</v>
      </c>
      <c r="AZ38" s="1">
        <v>868051708400</v>
      </c>
      <c r="BA38" s="1">
        <v>893718046400</v>
      </c>
      <c r="BB38" s="1">
        <v>930026019600</v>
      </c>
      <c r="BC38" s="1">
        <v>987156911200</v>
      </c>
      <c r="BD38" s="1">
        <v>1016055146000</v>
      </c>
      <c r="BE38" s="1">
        <v>1009771137200</v>
      </c>
      <c r="BF38" s="1">
        <v>998042791200</v>
      </c>
      <c r="BG38" s="1">
        <v>955329955200</v>
      </c>
      <c r="BH38" s="1">
        <v>988911306000</v>
      </c>
      <c r="BI38" s="1">
        <v>1019809145600</v>
      </c>
      <c r="BJ38" s="1">
        <v>1061439519600</v>
      </c>
      <c r="BK38" s="1">
        <v>1095978517200</v>
      </c>
      <c r="BL38" s="1">
        <v>1143589527600</v>
      </c>
      <c r="BM38" s="1">
        <v>1186749054000</v>
      </c>
      <c r="BN38" s="1">
        <v>1244340818000</v>
      </c>
      <c r="BO38" s="1">
        <v>1321947906800</v>
      </c>
      <c r="BP38" s="1">
        <v>1375444279600</v>
      </c>
      <c r="BQ38" s="1">
        <v>1433422909200</v>
      </c>
      <c r="BR38" s="1">
        <v>1488895364000</v>
      </c>
      <c r="BS38" s="1">
        <v>1503537912800</v>
      </c>
      <c r="BT38" s="1">
        <v>1561936862400</v>
      </c>
      <c r="BU38" s="1">
        <v>1599969266000</v>
      </c>
      <c r="BV38" s="1">
        <v>1660472962400</v>
      </c>
      <c r="BW38" s="1">
        <v>1715536832400</v>
      </c>
      <c r="BX38" s="1">
        <v>1811809556800</v>
      </c>
      <c r="BY38" s="1">
        <v>1869434607600</v>
      </c>
      <c r="BZ38" s="1">
        <v>1896928263600</v>
      </c>
      <c r="CA38" s="1">
        <v>2001697275600</v>
      </c>
      <c r="CB38" s="1">
        <v>1995801347600</v>
      </c>
      <c r="CC38" s="1">
        <v>2085306930000</v>
      </c>
      <c r="CD38" s="1">
        <v>2136785757600</v>
      </c>
      <c r="CE38" s="1">
        <v>2222611606800</v>
      </c>
      <c r="CF38" s="1">
        <v>2313359758000</v>
      </c>
      <c r="CG38" s="1">
        <v>2392590044400</v>
      </c>
      <c r="CH38" s="1">
        <v>2475203963600</v>
      </c>
      <c r="CI38" s="1">
        <v>2515353656400</v>
      </c>
      <c r="CJ38" s="1">
        <v>2589242738800</v>
      </c>
      <c r="CK38" s="1">
        <v>2540368468000</v>
      </c>
      <c r="CL38" s="1">
        <v>2861273975200</v>
      </c>
      <c r="CM38" s="1">
        <v>2905121606800</v>
      </c>
      <c r="CN38" s="1">
        <v>3027061796400</v>
      </c>
      <c r="CO38" s="1">
        <v>3191866091600</v>
      </c>
      <c r="CP38" s="1">
        <v>3410767574800</v>
      </c>
      <c r="CQ38" s="1">
        <v>3529123877200</v>
      </c>
      <c r="CR38" s="1">
        <v>3668511597200</v>
      </c>
      <c r="CS38" s="1">
        <v>3955774462800</v>
      </c>
      <c r="CT38" s="1">
        <v>3891252292000</v>
      </c>
      <c r="CU38" s="1">
        <v>4092656040000</v>
      </c>
      <c r="CV38" s="1">
        <v>4239587344000</v>
      </c>
      <c r="CW38" s="1">
        <v>4387793932000</v>
      </c>
      <c r="CX38" s="1">
        <v>4551201984000</v>
      </c>
      <c r="CY38" s="1">
        <v>4732176604000</v>
      </c>
      <c r="CZ38" s="1">
        <v>4308432936000</v>
      </c>
      <c r="DA38" s="1">
        <v>5379205568000</v>
      </c>
      <c r="DB38" s="1">
        <v>5774456672000</v>
      </c>
      <c r="DC38" s="1">
        <v>6183890796000</v>
      </c>
      <c r="DD38" s="1">
        <v>6584223396000</v>
      </c>
      <c r="DE38" s="1">
        <v>7424502140000</v>
      </c>
      <c r="DF38" s="1">
        <v>8831950616000</v>
      </c>
      <c r="DG38" s="1">
        <v>11191728996000</v>
      </c>
      <c r="DH38" s="1">
        <v>14207367660000</v>
      </c>
      <c r="DI38" s="1">
        <v>16355637540000</v>
      </c>
      <c r="DJ38" s="1">
        <v>18292369720000</v>
      </c>
      <c r="DK38" s="1">
        <v>20830277400000</v>
      </c>
      <c r="DL38" s="1">
        <v>23115879504000</v>
      </c>
      <c r="DM38" s="1">
        <v>29423405756000</v>
      </c>
      <c r="DN38" s="1">
        <v>31735666832000</v>
      </c>
    </row>
    <row r="39" spans="2:118" x14ac:dyDescent="0.3">
      <c r="B39" t="s">
        <v>491</v>
      </c>
      <c r="C39" s="1">
        <v>7522289000000</v>
      </c>
      <c r="D39" s="1">
        <v>7580997000000</v>
      </c>
      <c r="E39" s="1">
        <v>7683125000000</v>
      </c>
      <c r="F39" s="1">
        <v>7772586000000</v>
      </c>
      <c r="G39" s="1">
        <v>7868468000000</v>
      </c>
      <c r="H39" s="1">
        <v>8032840000000</v>
      </c>
      <c r="I39" s="1">
        <v>8131408000000</v>
      </c>
      <c r="J39" s="1">
        <v>8259771000000</v>
      </c>
      <c r="K39" s="1">
        <v>8362655000000</v>
      </c>
      <c r="L39" s="1">
        <v>8518825000000</v>
      </c>
      <c r="M39" s="1">
        <v>8662823000000</v>
      </c>
      <c r="N39" s="1">
        <v>8765907000000</v>
      </c>
      <c r="O39" s="1">
        <v>8866480000000</v>
      </c>
      <c r="P39" s="1">
        <v>8969699000000</v>
      </c>
      <c r="Q39" s="1">
        <v>9121097000000</v>
      </c>
      <c r="R39" s="1">
        <v>9293991000000</v>
      </c>
      <c r="S39" s="1">
        <v>9411682000000</v>
      </c>
      <c r="T39" s="1">
        <v>9526210000000</v>
      </c>
      <c r="U39" s="1">
        <v>9686626000000</v>
      </c>
      <c r="V39" s="1">
        <v>9900169000000</v>
      </c>
      <c r="W39" s="1">
        <v>10002179000000</v>
      </c>
      <c r="X39" s="1">
        <v>10247720000000</v>
      </c>
      <c r="Y39" s="1">
        <v>10318165000000</v>
      </c>
      <c r="Z39" s="1">
        <v>10435744000000</v>
      </c>
      <c r="AA39" s="1">
        <v>10470231000000</v>
      </c>
      <c r="AB39" s="1">
        <v>10599000000000</v>
      </c>
      <c r="AC39" s="1">
        <v>10598020000000</v>
      </c>
      <c r="AD39" s="1">
        <v>10660465000000</v>
      </c>
      <c r="AE39" s="1">
        <v>10783500000000</v>
      </c>
      <c r="AF39" s="1">
        <v>10887460000000</v>
      </c>
      <c r="AG39" s="1">
        <v>10984040000000</v>
      </c>
      <c r="AH39" s="1">
        <v>11061433000000</v>
      </c>
      <c r="AI39" s="1">
        <v>11174129000000</v>
      </c>
      <c r="AJ39" s="1">
        <v>11312766000000</v>
      </c>
      <c r="AK39" s="1">
        <v>11566669000000</v>
      </c>
      <c r="AL39" s="1">
        <v>11772234000000</v>
      </c>
      <c r="AM39" s="1">
        <v>11923447000000</v>
      </c>
      <c r="AN39" s="1">
        <v>12112815000000</v>
      </c>
      <c r="AO39" s="1">
        <v>12305307000000</v>
      </c>
      <c r="AP39" s="1">
        <v>12527214000000</v>
      </c>
      <c r="AQ39" s="1">
        <v>12767286000000</v>
      </c>
      <c r="AR39" s="1">
        <v>12922656000000</v>
      </c>
      <c r="AS39" s="1">
        <v>13142642000000</v>
      </c>
      <c r="AT39" s="1">
        <v>13324204000000</v>
      </c>
      <c r="AU39" s="1">
        <v>13599160000000</v>
      </c>
      <c r="AV39" s="1">
        <v>13753424000000</v>
      </c>
      <c r="AW39" s="1">
        <v>13870188000000</v>
      </c>
      <c r="AX39" s="1">
        <v>14039560000000</v>
      </c>
      <c r="AY39" s="1">
        <v>14215651000000</v>
      </c>
      <c r="AZ39" s="1">
        <v>14402082000000</v>
      </c>
      <c r="BA39" s="1">
        <v>14564117000000</v>
      </c>
      <c r="BB39" s="1">
        <v>14715058000000</v>
      </c>
      <c r="BC39" s="1">
        <v>14706538000000</v>
      </c>
      <c r="BD39" s="1">
        <v>14865701000000</v>
      </c>
      <c r="BE39" s="1">
        <v>14898999000000</v>
      </c>
      <c r="BF39" s="1">
        <v>14608209000000</v>
      </c>
      <c r="BG39" s="1">
        <v>14430902000000</v>
      </c>
      <c r="BH39" s="1">
        <v>14381236000000</v>
      </c>
      <c r="BI39" s="1">
        <v>14448882000000</v>
      </c>
      <c r="BJ39" s="1">
        <v>14651249000000</v>
      </c>
      <c r="BK39" s="1">
        <v>14764610000000</v>
      </c>
      <c r="BL39" s="1">
        <v>14980193000000</v>
      </c>
      <c r="BM39" s="1">
        <v>15141607000000</v>
      </c>
      <c r="BN39" s="1">
        <v>15309474000000</v>
      </c>
      <c r="BO39" s="1">
        <v>15351448000000</v>
      </c>
      <c r="BP39" s="1">
        <v>15557539000000</v>
      </c>
      <c r="BQ39" s="1">
        <v>15647680000000</v>
      </c>
      <c r="BR39" s="1">
        <v>15842259000000</v>
      </c>
      <c r="BS39" s="1">
        <v>16068805000000</v>
      </c>
      <c r="BT39" s="1">
        <v>16207115000000</v>
      </c>
      <c r="BU39" s="1">
        <v>16319541000000</v>
      </c>
      <c r="BV39" s="1">
        <v>16420419000000</v>
      </c>
      <c r="BW39" s="1">
        <v>16648189000000</v>
      </c>
      <c r="BX39" s="1">
        <v>16728687000000</v>
      </c>
      <c r="BY39" s="1">
        <v>16953838000000</v>
      </c>
      <c r="BZ39" s="1">
        <v>17192019000000</v>
      </c>
      <c r="CA39" s="1">
        <v>17197738000000</v>
      </c>
      <c r="CB39" s="1">
        <v>17518508000000</v>
      </c>
      <c r="CC39" s="1">
        <v>17804228000000</v>
      </c>
      <c r="CD39" s="1">
        <v>17912079000000</v>
      </c>
      <c r="CE39" s="1">
        <v>18063529000000</v>
      </c>
      <c r="CF39" s="1">
        <v>18279784000000</v>
      </c>
      <c r="CG39" s="1">
        <v>18401626000000</v>
      </c>
      <c r="CH39" s="1">
        <v>18435137000000</v>
      </c>
      <c r="CI39" s="1">
        <v>18525933000000</v>
      </c>
      <c r="CJ39" s="1">
        <v>18711702000000</v>
      </c>
      <c r="CK39" s="1">
        <v>18892639000000</v>
      </c>
      <c r="CL39" s="1">
        <v>19089379000000</v>
      </c>
      <c r="CM39" s="1">
        <v>19280084000000</v>
      </c>
      <c r="CN39" s="1">
        <v>19438643000000</v>
      </c>
      <c r="CO39" s="1">
        <v>19692595000000</v>
      </c>
      <c r="CP39" s="1">
        <v>20037088000000</v>
      </c>
      <c r="CQ39" s="1">
        <v>20328553000000</v>
      </c>
      <c r="CR39" s="1">
        <v>20580912000000</v>
      </c>
      <c r="CS39" s="1">
        <v>20798730000000</v>
      </c>
      <c r="CT39" s="1">
        <v>20917867000000</v>
      </c>
      <c r="CU39" s="1">
        <v>21104133000000</v>
      </c>
      <c r="CV39" s="1">
        <v>21384775000000</v>
      </c>
      <c r="CW39" s="1">
        <v>21694282000000</v>
      </c>
      <c r="CX39" s="1">
        <v>21902390000000</v>
      </c>
      <c r="CY39" s="1">
        <v>21706513000000</v>
      </c>
      <c r="CZ39" s="1">
        <v>19913143000000</v>
      </c>
      <c r="DA39" s="1">
        <v>21647640000000</v>
      </c>
      <c r="DB39" s="1">
        <v>22024502000000</v>
      </c>
      <c r="DC39" s="1">
        <v>22600185000000</v>
      </c>
      <c r="DD39" s="1">
        <v>23292362000000</v>
      </c>
      <c r="DE39" s="1">
        <v>23828973000000</v>
      </c>
      <c r="DF39" s="1">
        <v>24654603000000</v>
      </c>
      <c r="DG39" s="1">
        <v>25029116000000</v>
      </c>
      <c r="DH39" s="1">
        <v>25544273000000</v>
      </c>
      <c r="DI39" s="1">
        <v>25994639000000</v>
      </c>
      <c r="DJ39" s="1">
        <v>26408405000000</v>
      </c>
      <c r="DK39" s="1">
        <v>26813601000000</v>
      </c>
      <c r="DL39" s="1">
        <v>27063012000000</v>
      </c>
      <c r="DM39" s="1">
        <v>27610128000000</v>
      </c>
      <c r="DN39" s="1">
        <v>27944627000000</v>
      </c>
    </row>
    <row r="40" spans="2:118" x14ac:dyDescent="0.3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</row>
    <row r="41" spans="2:118" x14ac:dyDescent="0.3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</row>
    <row r="42" spans="2:118" x14ac:dyDescent="0.3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</row>
    <row r="43" spans="2:118" x14ac:dyDescent="0.3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</row>
    <row r="44" spans="2:118" x14ac:dyDescent="0.3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</row>
    <row r="45" spans="2:118" x14ac:dyDescent="0.3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</row>
    <row r="46" spans="2:118" x14ac:dyDescent="0.3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</row>
    <row r="47" spans="2:118" x14ac:dyDescent="0.3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</row>
    <row r="48" spans="2:118" x14ac:dyDescent="0.3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</row>
    <row r="49" spans="3:118" x14ac:dyDescent="0.3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</row>
    <row r="50" spans="3:118" x14ac:dyDescent="0.3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</row>
    <row r="51" spans="3:118" x14ac:dyDescent="0.3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</row>
    <row r="52" spans="3:118" x14ac:dyDescent="0.3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</row>
    <row r="53" spans="3:118" x14ac:dyDescent="0.3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</row>
    <row r="54" spans="3:118" x14ac:dyDescent="0.3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</row>
    <row r="55" spans="3:118" x14ac:dyDescent="0.3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</row>
    <row r="56" spans="3:118" x14ac:dyDescent="0.3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</row>
    <row r="57" spans="3:118" x14ac:dyDescent="0.3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</row>
    <row r="58" spans="3:118" x14ac:dyDescent="0.3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</row>
    <row r="59" spans="3:118" x14ac:dyDescent="0.3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</row>
    <row r="60" spans="3:118" x14ac:dyDescent="0.3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</row>
    <row r="61" spans="3:118" x14ac:dyDescent="0.3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</row>
    <row r="62" spans="3:118" x14ac:dyDescent="0.3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</row>
    <row r="63" spans="3:118" x14ac:dyDescent="0.3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</row>
    <row r="64" spans="3:118" x14ac:dyDescent="0.3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</row>
    <row r="65" spans="3:118" x14ac:dyDescent="0.3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</row>
    <row r="66" spans="3:118" x14ac:dyDescent="0.3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</row>
    <row r="67" spans="3:118" x14ac:dyDescent="0.3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</row>
    <row r="68" spans="3:118" x14ac:dyDescent="0.3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</row>
    <row r="69" spans="3:118" x14ac:dyDescent="0.3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</row>
    <row r="70" spans="3:118" x14ac:dyDescent="0.3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</row>
    <row r="71" spans="3:118" x14ac:dyDescent="0.3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</row>
    <row r="72" spans="3:118" x14ac:dyDescent="0.3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</row>
    <row r="73" spans="3:118" x14ac:dyDescent="0.3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</row>
    <row r="74" spans="3:118" x14ac:dyDescent="0.3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</row>
    <row r="75" spans="3:118" x14ac:dyDescent="0.3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</row>
    <row r="76" spans="3:118" x14ac:dyDescent="0.3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</row>
    <row r="77" spans="3:118" x14ac:dyDescent="0.3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6E8D3-1F7A-4924-8B52-93C3F79EC2EE}">
  <dimension ref="A1:DN77"/>
  <sheetViews>
    <sheetView workbookViewId="0">
      <selection activeCell="B1" sqref="B1"/>
    </sheetView>
  </sheetViews>
  <sheetFormatPr defaultRowHeight="14.4" x14ac:dyDescent="0.3"/>
  <cols>
    <col min="3" max="7" width="21.44140625" bestFit="1" customWidth="1"/>
    <col min="8" max="30" width="21.5546875" bestFit="1" customWidth="1"/>
    <col min="31" max="31" width="21.77734375" bestFit="1" customWidth="1"/>
    <col min="32" max="48" width="22.77734375" bestFit="1" customWidth="1"/>
    <col min="49" max="96" width="23" bestFit="1" customWidth="1"/>
    <col min="97" max="103" width="23.21875" bestFit="1" customWidth="1"/>
    <col min="104" max="105" width="23" bestFit="1" customWidth="1"/>
    <col min="106" max="118" width="23.21875" bestFit="1" customWidth="1"/>
  </cols>
  <sheetData>
    <row r="1" spans="1:118" x14ac:dyDescent="0.3">
      <c r="B1" t="s">
        <v>416</v>
      </c>
      <c r="C1" t="s">
        <v>493</v>
      </c>
      <c r="D1" t="s">
        <v>494</v>
      </c>
      <c r="E1" t="s">
        <v>495</v>
      </c>
      <c r="F1" t="s">
        <v>496</v>
      </c>
      <c r="G1" t="s">
        <v>497</v>
      </c>
      <c r="H1" t="s">
        <v>498</v>
      </c>
      <c r="I1" t="s">
        <v>499</v>
      </c>
      <c r="J1" t="s">
        <v>500</v>
      </c>
      <c r="K1" t="s">
        <v>501</v>
      </c>
      <c r="L1" t="s">
        <v>502</v>
      </c>
      <c r="M1" t="s">
        <v>503</v>
      </c>
      <c r="N1" t="s">
        <v>504</v>
      </c>
      <c r="O1" t="s">
        <v>505</v>
      </c>
      <c r="P1" t="s">
        <v>506</v>
      </c>
      <c r="Q1" t="s">
        <v>507</v>
      </c>
      <c r="R1" t="s">
        <v>508</v>
      </c>
      <c r="S1" t="s">
        <v>509</v>
      </c>
      <c r="T1" t="s">
        <v>510</v>
      </c>
      <c r="U1" t="s">
        <v>511</v>
      </c>
      <c r="V1" t="s">
        <v>512</v>
      </c>
      <c r="W1" t="s">
        <v>513</v>
      </c>
      <c r="X1" t="s">
        <v>514</v>
      </c>
      <c r="Y1" t="s">
        <v>515</v>
      </c>
      <c r="Z1" t="s">
        <v>516</v>
      </c>
      <c r="AA1" t="s">
        <v>517</v>
      </c>
      <c r="AB1" t="s">
        <v>518</v>
      </c>
      <c r="AC1" t="s">
        <v>519</v>
      </c>
      <c r="AD1" t="s">
        <v>520</v>
      </c>
      <c r="AE1" t="s">
        <v>521</v>
      </c>
      <c r="AF1" t="s">
        <v>522</v>
      </c>
      <c r="AG1" t="s">
        <v>523</v>
      </c>
      <c r="AH1" t="s">
        <v>524</v>
      </c>
      <c r="AI1" t="s">
        <v>525</v>
      </c>
      <c r="AJ1" t="s">
        <v>526</v>
      </c>
      <c r="AK1" t="s">
        <v>527</v>
      </c>
      <c r="AL1" t="s">
        <v>528</v>
      </c>
      <c r="AM1" t="s">
        <v>529</v>
      </c>
      <c r="AN1" t="s">
        <v>530</v>
      </c>
      <c r="AO1" t="s">
        <v>531</v>
      </c>
      <c r="AP1" t="s">
        <v>532</v>
      </c>
      <c r="AQ1" t="s">
        <v>533</v>
      </c>
      <c r="AR1" t="s">
        <v>534</v>
      </c>
      <c r="AS1" t="s">
        <v>535</v>
      </c>
      <c r="AT1" t="s">
        <v>536</v>
      </c>
      <c r="AU1" t="s">
        <v>537</v>
      </c>
      <c r="AV1" t="s">
        <v>538</v>
      </c>
      <c r="AW1" t="s">
        <v>539</v>
      </c>
      <c r="AX1" t="s">
        <v>540</v>
      </c>
      <c r="AY1" t="s">
        <v>541</v>
      </c>
      <c r="AZ1" t="s">
        <v>542</v>
      </c>
      <c r="BA1" t="s">
        <v>543</v>
      </c>
      <c r="BB1" t="s">
        <v>544</v>
      </c>
      <c r="BC1" t="s">
        <v>545</v>
      </c>
      <c r="BD1" t="s">
        <v>546</v>
      </c>
      <c r="BE1" t="s">
        <v>547</v>
      </c>
      <c r="BF1" t="s">
        <v>548</v>
      </c>
      <c r="BG1" t="s">
        <v>549</v>
      </c>
      <c r="BH1" t="s">
        <v>550</v>
      </c>
      <c r="BI1" t="s">
        <v>551</v>
      </c>
      <c r="BJ1" t="s">
        <v>552</v>
      </c>
      <c r="BK1" t="s">
        <v>553</v>
      </c>
      <c r="BL1" t="s">
        <v>554</v>
      </c>
      <c r="BM1" t="s">
        <v>555</v>
      </c>
      <c r="BN1" t="s">
        <v>556</v>
      </c>
      <c r="BO1" t="s">
        <v>557</v>
      </c>
      <c r="BP1" t="s">
        <v>558</v>
      </c>
      <c r="BQ1" t="s">
        <v>559</v>
      </c>
      <c r="BR1" t="s">
        <v>560</v>
      </c>
      <c r="BS1" t="s">
        <v>561</v>
      </c>
      <c r="BT1" t="s">
        <v>562</v>
      </c>
      <c r="BU1" t="s">
        <v>563</v>
      </c>
      <c r="BV1" t="s">
        <v>564</v>
      </c>
      <c r="BW1" t="s">
        <v>565</v>
      </c>
      <c r="BX1" t="s">
        <v>566</v>
      </c>
      <c r="BY1" t="s">
        <v>567</v>
      </c>
      <c r="BZ1" t="s">
        <v>568</v>
      </c>
      <c r="CA1" t="s">
        <v>569</v>
      </c>
      <c r="CB1" t="s">
        <v>570</v>
      </c>
      <c r="CC1" t="s">
        <v>571</v>
      </c>
      <c r="CD1" t="s">
        <v>572</v>
      </c>
      <c r="CE1" t="s">
        <v>573</v>
      </c>
      <c r="CF1" t="s">
        <v>574</v>
      </c>
      <c r="CG1" t="s">
        <v>575</v>
      </c>
      <c r="CH1" t="s">
        <v>576</v>
      </c>
      <c r="CI1" t="s">
        <v>577</v>
      </c>
      <c r="CJ1" t="s">
        <v>578</v>
      </c>
      <c r="CK1" t="s">
        <v>579</v>
      </c>
      <c r="CL1" t="s">
        <v>580</v>
      </c>
      <c r="CM1" t="s">
        <v>581</v>
      </c>
      <c r="CN1" t="s">
        <v>582</v>
      </c>
      <c r="CO1" t="s">
        <v>583</v>
      </c>
      <c r="CP1" t="s">
        <v>584</v>
      </c>
      <c r="CQ1" t="s">
        <v>585</v>
      </c>
      <c r="CR1" t="s">
        <v>586</v>
      </c>
      <c r="CS1" t="s">
        <v>587</v>
      </c>
      <c r="CT1" t="s">
        <v>588</v>
      </c>
      <c r="CU1" t="s">
        <v>589</v>
      </c>
      <c r="CV1" t="s">
        <v>590</v>
      </c>
      <c r="CW1" t="s">
        <v>591</v>
      </c>
      <c r="CX1" t="s">
        <v>592</v>
      </c>
      <c r="CY1" t="s">
        <v>593</v>
      </c>
      <c r="CZ1" t="s">
        <v>594</v>
      </c>
      <c r="DA1" t="s">
        <v>595</v>
      </c>
      <c r="DB1" t="s">
        <v>596</v>
      </c>
      <c r="DC1" t="s">
        <v>597</v>
      </c>
      <c r="DD1" t="s">
        <v>598</v>
      </c>
      <c r="DE1" t="s">
        <v>599</v>
      </c>
      <c r="DF1" t="s">
        <v>600</v>
      </c>
      <c r="DG1" t="s">
        <v>601</v>
      </c>
      <c r="DH1" t="s">
        <v>602</v>
      </c>
      <c r="DI1" t="s">
        <v>603</v>
      </c>
      <c r="DJ1" t="s">
        <v>604</v>
      </c>
      <c r="DK1" t="s">
        <v>605</v>
      </c>
      <c r="DL1" t="s">
        <v>606</v>
      </c>
      <c r="DM1" t="s">
        <v>607</v>
      </c>
      <c r="DN1" t="s">
        <v>608</v>
      </c>
    </row>
    <row r="2" spans="1:118" x14ac:dyDescent="0.3">
      <c r="A2" s="6"/>
      <c r="B2" t="s">
        <v>418</v>
      </c>
      <c r="C2" s="1">
        <v>1044372729835.12</v>
      </c>
      <c r="D2" s="1">
        <v>1049515995954.29</v>
      </c>
      <c r="E2" s="1">
        <v>1073418749461.64</v>
      </c>
      <c r="F2" s="1">
        <v>1074204524748.95</v>
      </c>
      <c r="G2" s="1">
        <v>1091510352153.95</v>
      </c>
      <c r="H2" s="1">
        <v>1097941906796.23</v>
      </c>
      <c r="I2" s="1">
        <v>1105834871584.45</v>
      </c>
      <c r="J2" s="1">
        <v>1114332869465.3799</v>
      </c>
      <c r="K2" s="1">
        <v>1119240672762.9299</v>
      </c>
      <c r="L2" s="1">
        <v>1151605968882.26</v>
      </c>
      <c r="M2" s="1">
        <v>1153121720433.4299</v>
      </c>
      <c r="N2" s="1">
        <v>1171155637921.3701</v>
      </c>
      <c r="O2" s="1">
        <v>1180904996375.3899</v>
      </c>
      <c r="P2" s="1">
        <v>1193664516797.3401</v>
      </c>
      <c r="Q2" s="1">
        <v>1216354710865.3701</v>
      </c>
      <c r="R2" s="1">
        <v>1234383775961.8899</v>
      </c>
      <c r="S2" s="1">
        <v>1241462698451.75</v>
      </c>
      <c r="T2" s="1">
        <v>1244704031881.55</v>
      </c>
      <c r="U2" s="1">
        <v>1258742438780.4199</v>
      </c>
      <c r="V2" s="1">
        <v>1280890830886.27</v>
      </c>
      <c r="W2" s="1">
        <v>1287974292421.79</v>
      </c>
      <c r="X2" s="1">
        <v>1301255543500.45</v>
      </c>
      <c r="Y2" s="1">
        <v>1305433930584.3501</v>
      </c>
      <c r="Z2" s="1">
        <v>1301352233493.4099</v>
      </c>
      <c r="AA2" s="1">
        <v>1314791260582.26</v>
      </c>
      <c r="AB2" s="1">
        <v>1325869149984.9099</v>
      </c>
      <c r="AC2" s="1">
        <v>1340237073747.0901</v>
      </c>
      <c r="AD2" s="1">
        <v>1356182515685.74</v>
      </c>
      <c r="AE2" s="1">
        <v>1365370747750.3799</v>
      </c>
      <c r="AF2" s="1">
        <v>1388888181435.5901</v>
      </c>
      <c r="AG2" s="1">
        <v>1392454116563.6201</v>
      </c>
      <c r="AH2" s="1">
        <v>1404414954250.3999</v>
      </c>
      <c r="AI2" s="1">
        <v>1408024203093.1599</v>
      </c>
      <c r="AJ2" s="1">
        <v>1414866349574.0601</v>
      </c>
      <c r="AK2" s="1">
        <v>1438429760876.21</v>
      </c>
      <c r="AL2" s="1">
        <v>1462983686456.5701</v>
      </c>
      <c r="AM2" s="1">
        <v>1472688377929.0601</v>
      </c>
      <c r="AN2" s="1">
        <v>1482311092430.1699</v>
      </c>
      <c r="AO2" s="1">
        <v>1492349673214.3301</v>
      </c>
      <c r="AP2" s="1">
        <v>1503866856426.45</v>
      </c>
      <c r="AQ2" s="1">
        <v>1515566091364.28</v>
      </c>
      <c r="AR2" s="1">
        <v>1523454292005.54</v>
      </c>
      <c r="AS2" s="1">
        <v>1539818539919.72</v>
      </c>
      <c r="AT2" s="1">
        <v>1552373076710.46</v>
      </c>
      <c r="AU2" s="1">
        <v>1554807169810.0601</v>
      </c>
      <c r="AV2" s="1">
        <v>1558684840209.5901</v>
      </c>
      <c r="AW2" s="1">
        <v>1581719497904.3701</v>
      </c>
      <c r="AX2" s="1">
        <v>1601564492075.98</v>
      </c>
      <c r="AY2" s="1">
        <v>1624495052169.1001</v>
      </c>
      <c r="AZ2" s="1">
        <v>1634754576580.0701</v>
      </c>
      <c r="BA2" s="1">
        <v>1652821107466.71</v>
      </c>
      <c r="BB2" s="1">
        <v>1659513263784.1201</v>
      </c>
      <c r="BC2" s="1">
        <v>1675847967025.1699</v>
      </c>
      <c r="BD2" s="1">
        <v>1680292548712.8799</v>
      </c>
      <c r="BE2" s="1">
        <v>1691672258085.45</v>
      </c>
      <c r="BF2" s="1">
        <v>1684699226176.5</v>
      </c>
      <c r="BG2" s="1">
        <v>1701229438926.3799</v>
      </c>
      <c r="BH2" s="1">
        <v>1712770631352.1001</v>
      </c>
      <c r="BI2" s="1">
        <v>1719072331015.97</v>
      </c>
      <c r="BJ2" s="1">
        <v>1733515598705.55</v>
      </c>
      <c r="BK2" s="1">
        <v>1742182502977.7</v>
      </c>
      <c r="BL2" s="1">
        <v>1752599158252.23</v>
      </c>
      <c r="BM2" s="1">
        <v>1764656564316.9299</v>
      </c>
      <c r="BN2" s="1">
        <v>1779425774453.1299</v>
      </c>
      <c r="BO2" s="1">
        <v>1773559416434.3799</v>
      </c>
      <c r="BP2" s="1">
        <v>1794398235584.6499</v>
      </c>
      <c r="BQ2" s="1">
        <v>1819492304383.3999</v>
      </c>
      <c r="BR2" s="1">
        <v>1839426043597.5701</v>
      </c>
      <c r="BS2" s="1">
        <v>1859342459763.48</v>
      </c>
      <c r="BT2" s="1">
        <v>1873166840592.6101</v>
      </c>
      <c r="BU2" s="1">
        <v>1884624041984.9299</v>
      </c>
      <c r="BV2" s="1">
        <v>1893402657658.98</v>
      </c>
      <c r="BW2" s="1">
        <v>1902152076846.53</v>
      </c>
      <c r="BX2" s="1">
        <v>1909202879594.25</v>
      </c>
      <c r="BY2" s="1">
        <v>1924389102057.5</v>
      </c>
      <c r="BZ2" s="1">
        <v>1939647941501.72</v>
      </c>
      <c r="CA2" s="1">
        <v>1954527579038.01</v>
      </c>
      <c r="CB2" s="1">
        <v>1964262977100.5</v>
      </c>
      <c r="CC2" s="1">
        <v>1972704196448.6101</v>
      </c>
      <c r="CD2" s="1">
        <v>1980121247412.8799</v>
      </c>
      <c r="CE2" s="1">
        <v>1998910996869.4099</v>
      </c>
      <c r="CF2" s="1">
        <v>2001368714771.1499</v>
      </c>
      <c r="CG2" s="1">
        <v>2021582379332.98</v>
      </c>
      <c r="CH2" s="1">
        <v>2033405909026.46</v>
      </c>
      <c r="CI2" s="1">
        <v>2052040029869.28</v>
      </c>
      <c r="CJ2" s="1">
        <v>2065655168725.0801</v>
      </c>
      <c r="CK2" s="1">
        <v>2066700359614.3301</v>
      </c>
      <c r="CL2" s="1">
        <v>2089424441791.3</v>
      </c>
      <c r="CM2" s="1">
        <v>2097380053602.46</v>
      </c>
      <c r="CN2" s="1">
        <v>2110614594655.1499</v>
      </c>
      <c r="CO2" s="1">
        <v>2130192711938.03</v>
      </c>
      <c r="CP2" s="1">
        <v>2139704639804.3701</v>
      </c>
      <c r="CQ2" s="1">
        <v>2162322689868.9199</v>
      </c>
      <c r="CR2" s="1">
        <v>2178594477135.1499</v>
      </c>
      <c r="CS2" s="1">
        <v>2187776699425.3501</v>
      </c>
      <c r="CT2" s="1">
        <v>2193086133570.5901</v>
      </c>
      <c r="CU2" s="1">
        <v>2205879235089.71</v>
      </c>
      <c r="CV2" s="1">
        <v>2212905917284.25</v>
      </c>
      <c r="CW2" s="1">
        <v>2225124341993.0298</v>
      </c>
      <c r="CX2" s="1">
        <v>2235298505633.0098</v>
      </c>
      <c r="CY2" s="1">
        <v>2230785953935.48</v>
      </c>
      <c r="CZ2" s="1">
        <v>2077047025122.9399</v>
      </c>
      <c r="DA2" s="1">
        <v>2153496468733.8501</v>
      </c>
      <c r="DB2" s="1">
        <v>2226038552207.73</v>
      </c>
      <c r="DC2" s="1">
        <v>2273643045462.6602</v>
      </c>
      <c r="DD2" s="1">
        <v>2294125961330.0498</v>
      </c>
      <c r="DE2" s="1">
        <v>2252054504506.0298</v>
      </c>
      <c r="DF2" s="1">
        <v>2345896488701.2598</v>
      </c>
      <c r="DG2" s="1">
        <v>2359255222994.0601</v>
      </c>
      <c r="DH2" s="1">
        <v>2379241034893.6001</v>
      </c>
      <c r="DI2" s="1">
        <v>2385100242837.02</v>
      </c>
      <c r="DJ2" s="1">
        <v>2404103499275.3198</v>
      </c>
      <c r="DK2" s="1">
        <v>2417017137675.1299</v>
      </c>
      <c r="DL2" s="1">
        <v>2427160641738.71</v>
      </c>
      <c r="DM2" s="1">
        <v>2432849492876.1699</v>
      </c>
      <c r="DN2" s="1">
        <v>2438364727710</v>
      </c>
    </row>
    <row r="3" spans="1:118" x14ac:dyDescent="0.3">
      <c r="A3" s="9"/>
      <c r="B3" t="s">
        <v>420</v>
      </c>
      <c r="C3" s="1">
        <v>239266561860</v>
      </c>
      <c r="D3" s="1">
        <v>240788814388</v>
      </c>
      <c r="E3" s="1">
        <v>241729313340</v>
      </c>
      <c r="F3" s="1">
        <v>243778022176</v>
      </c>
      <c r="G3" s="1">
        <v>244753927480</v>
      </c>
      <c r="H3" s="1">
        <v>246823162040</v>
      </c>
      <c r="I3" s="1">
        <v>247572470448</v>
      </c>
      <c r="J3" s="1">
        <v>248040954824</v>
      </c>
      <c r="K3" s="1">
        <v>249373779084</v>
      </c>
      <c r="L3" s="1">
        <v>250160931044</v>
      </c>
      <c r="M3" s="1">
        <v>253475837316</v>
      </c>
      <c r="N3" s="1">
        <v>256012912948</v>
      </c>
      <c r="O3" s="1">
        <v>257826172104</v>
      </c>
      <c r="P3" s="1">
        <v>260608290288</v>
      </c>
      <c r="Q3" s="1">
        <v>262561109228</v>
      </c>
      <c r="R3" s="1">
        <v>263504972060</v>
      </c>
      <c r="S3" s="1">
        <v>265089173064</v>
      </c>
      <c r="T3" s="1">
        <v>268492277944</v>
      </c>
      <c r="U3" s="1">
        <v>273013015464</v>
      </c>
      <c r="V3" s="1">
        <v>273916737908</v>
      </c>
      <c r="W3" s="1">
        <v>276527530488</v>
      </c>
      <c r="X3" s="1">
        <v>278520345776</v>
      </c>
      <c r="Y3" s="1">
        <v>280196276148</v>
      </c>
      <c r="Z3" s="1">
        <v>283994525276</v>
      </c>
      <c r="AA3" s="1">
        <v>283280769008</v>
      </c>
      <c r="AB3" s="1">
        <v>282592671432</v>
      </c>
      <c r="AC3" s="1">
        <v>282783865168</v>
      </c>
      <c r="AD3" s="1">
        <v>284073315804</v>
      </c>
      <c r="AE3" s="1">
        <v>287026887416</v>
      </c>
      <c r="AF3" s="1">
        <v>288274774192</v>
      </c>
      <c r="AG3" s="1">
        <v>289206260512</v>
      </c>
      <c r="AH3" s="1">
        <v>287825902304</v>
      </c>
      <c r="AI3" s="1">
        <v>290084138496</v>
      </c>
      <c r="AJ3" s="1">
        <v>290370389872</v>
      </c>
      <c r="AK3" s="1">
        <v>291205615892</v>
      </c>
      <c r="AL3" s="1">
        <v>291595268336</v>
      </c>
      <c r="AM3" s="1">
        <v>294687626680</v>
      </c>
      <c r="AN3" s="1">
        <v>297099624468</v>
      </c>
      <c r="AO3" s="1">
        <v>300272294656</v>
      </c>
      <c r="AP3" s="1">
        <v>300981268340</v>
      </c>
      <c r="AQ3" s="1">
        <v>300703046144</v>
      </c>
      <c r="AR3" s="1">
        <v>304658976208</v>
      </c>
      <c r="AS3" s="1">
        <v>306579118876</v>
      </c>
      <c r="AT3" s="1">
        <v>309283457108</v>
      </c>
      <c r="AU3" s="1">
        <v>312826002624</v>
      </c>
      <c r="AV3" s="1">
        <v>313739682064</v>
      </c>
      <c r="AW3" s="1">
        <v>317620930868</v>
      </c>
      <c r="AX3" s="1">
        <v>320674131672</v>
      </c>
      <c r="AY3" s="1">
        <v>323818286756</v>
      </c>
      <c r="AZ3" s="1">
        <v>327306208860</v>
      </c>
      <c r="BA3" s="1">
        <v>328496599424</v>
      </c>
      <c r="BB3" s="1">
        <v>331408126200</v>
      </c>
      <c r="BC3" s="1">
        <v>333786006904</v>
      </c>
      <c r="BD3" s="1">
        <v>336593521876</v>
      </c>
      <c r="BE3" s="1">
        <v>334164303044</v>
      </c>
      <c r="BF3" s="1">
        <v>326764145268</v>
      </c>
      <c r="BG3" s="1">
        <v>321135558724</v>
      </c>
      <c r="BH3" s="1">
        <v>318363136852</v>
      </c>
      <c r="BI3" s="1">
        <v>319967113448</v>
      </c>
      <c r="BJ3" s="1">
        <v>321668342668</v>
      </c>
      <c r="BK3" s="1">
        <v>320157090232</v>
      </c>
      <c r="BL3" s="1">
        <v>324370760816</v>
      </c>
      <c r="BM3" s="1">
        <v>327738220688</v>
      </c>
      <c r="BN3" s="1">
        <v>331352864320</v>
      </c>
      <c r="BO3" s="1">
        <v>333981189024</v>
      </c>
      <c r="BP3" s="1">
        <v>335104307124</v>
      </c>
      <c r="BQ3" s="1">
        <v>337194906148</v>
      </c>
      <c r="BR3" s="1">
        <v>336994089280</v>
      </c>
      <c r="BS3" s="1">
        <v>339898825980</v>
      </c>
      <c r="BT3" s="1">
        <v>338399055088</v>
      </c>
      <c r="BU3" s="1">
        <v>337514176576</v>
      </c>
      <c r="BV3" s="1">
        <v>337274778296</v>
      </c>
      <c r="BW3" s="1">
        <v>337110837416</v>
      </c>
      <c r="BX3" s="1">
        <v>337247016448</v>
      </c>
      <c r="BY3" s="1">
        <v>338489436128</v>
      </c>
      <c r="BZ3" s="1">
        <v>340021492676</v>
      </c>
      <c r="CA3" s="1">
        <v>339229342496</v>
      </c>
      <c r="CB3" s="1">
        <v>341356175480</v>
      </c>
      <c r="CC3" s="1">
        <v>341380013032</v>
      </c>
      <c r="CD3" s="1">
        <v>341672409040</v>
      </c>
      <c r="CE3" s="1">
        <v>342427851256</v>
      </c>
      <c r="CF3" s="1">
        <v>343195030704</v>
      </c>
      <c r="CG3" s="1">
        <v>345490275412</v>
      </c>
      <c r="CH3" s="1">
        <v>346090093908</v>
      </c>
      <c r="CI3" s="1">
        <v>348822739296</v>
      </c>
      <c r="CJ3" s="1">
        <v>349359928096</v>
      </c>
      <c r="CK3" s="1">
        <v>351212010136</v>
      </c>
      <c r="CL3" s="1">
        <v>354955208276</v>
      </c>
      <c r="CM3" s="1">
        <v>355905451608</v>
      </c>
      <c r="CN3" s="1">
        <v>358082321752</v>
      </c>
      <c r="CO3" s="1">
        <v>360527182828</v>
      </c>
      <c r="CP3" s="1">
        <v>362886000504</v>
      </c>
      <c r="CQ3" s="1">
        <v>365321868400</v>
      </c>
      <c r="CR3" s="1">
        <v>366178642784</v>
      </c>
      <c r="CS3" s="1">
        <v>367725207348</v>
      </c>
      <c r="CT3" s="1">
        <v>372454330876</v>
      </c>
      <c r="CU3" s="1">
        <v>374552898360</v>
      </c>
      <c r="CV3" s="1">
        <v>372616401980</v>
      </c>
      <c r="CW3" s="1">
        <v>374097280368</v>
      </c>
      <c r="CX3" s="1">
        <v>371815158836</v>
      </c>
      <c r="CY3" s="1">
        <v>362544068976</v>
      </c>
      <c r="CZ3" s="1">
        <v>321866553332</v>
      </c>
      <c r="DA3" s="1">
        <v>358188571680</v>
      </c>
      <c r="DB3" s="1">
        <v>350128562464</v>
      </c>
      <c r="DC3" s="1">
        <v>345400398840</v>
      </c>
      <c r="DD3" s="1">
        <v>359540106968</v>
      </c>
      <c r="DE3" s="1">
        <v>374969747780</v>
      </c>
      <c r="DF3" s="1">
        <v>373595882292</v>
      </c>
      <c r="DG3" s="1">
        <v>375726981288</v>
      </c>
      <c r="DH3" s="1">
        <v>383373278932</v>
      </c>
      <c r="DI3" s="1">
        <v>382857625704</v>
      </c>
      <c r="DJ3" s="1">
        <v>382018229088</v>
      </c>
      <c r="DK3" s="1">
        <v>382467606492</v>
      </c>
      <c r="DL3" s="1">
        <v>377505930352</v>
      </c>
      <c r="DM3" s="1">
        <v>376305382612</v>
      </c>
      <c r="DN3" s="1">
        <v>376483234136</v>
      </c>
    </row>
    <row r="4" spans="1:118" x14ac:dyDescent="0.3">
      <c r="B4" t="s">
        <v>422</v>
      </c>
      <c r="C4" s="1">
        <v>284344000000</v>
      </c>
      <c r="D4" s="1">
        <v>285540000000</v>
      </c>
      <c r="E4" s="1">
        <v>287252000000</v>
      </c>
      <c r="F4" s="1">
        <v>287844000000</v>
      </c>
      <c r="G4" s="1">
        <v>287264000000</v>
      </c>
      <c r="H4" s="1">
        <v>289280000000</v>
      </c>
      <c r="I4" s="1">
        <v>290612000000</v>
      </c>
      <c r="J4" s="1">
        <v>292904000000</v>
      </c>
      <c r="K4" s="1">
        <v>295840000000</v>
      </c>
      <c r="L4" s="1">
        <v>300416000000</v>
      </c>
      <c r="M4" s="1">
        <v>303064000000</v>
      </c>
      <c r="N4" s="1">
        <v>304752000000</v>
      </c>
      <c r="O4" s="1">
        <v>305544000000</v>
      </c>
      <c r="P4" s="1">
        <v>306560000000</v>
      </c>
      <c r="Q4" s="1">
        <v>307456000000</v>
      </c>
      <c r="R4" s="1">
        <v>308144000000</v>
      </c>
      <c r="S4" s="1">
        <v>311364000000</v>
      </c>
      <c r="T4" s="1">
        <v>315624000000</v>
      </c>
      <c r="U4" s="1">
        <v>320208000000</v>
      </c>
      <c r="V4" s="1">
        <v>324000000000</v>
      </c>
      <c r="W4" s="1">
        <v>326304000000</v>
      </c>
      <c r="X4" s="1">
        <v>328652000000</v>
      </c>
      <c r="Y4" s="1">
        <v>330176000000</v>
      </c>
      <c r="Z4" s="1">
        <v>333404000000</v>
      </c>
      <c r="AA4" s="1">
        <v>333592000000</v>
      </c>
      <c r="AB4" s="1">
        <v>333652000000</v>
      </c>
      <c r="AC4" s="1">
        <v>333016000000</v>
      </c>
      <c r="AD4" s="1">
        <v>332684000000</v>
      </c>
      <c r="AE4" s="1">
        <v>335544000000</v>
      </c>
      <c r="AF4" s="1">
        <v>338416000000</v>
      </c>
      <c r="AG4" s="1">
        <v>340228000000</v>
      </c>
      <c r="AH4" s="1">
        <v>341500000000</v>
      </c>
      <c r="AI4" s="1">
        <v>340600000000</v>
      </c>
      <c r="AJ4" s="1">
        <v>341328000000</v>
      </c>
      <c r="AK4" s="1">
        <v>342724000000</v>
      </c>
      <c r="AL4" s="1">
        <v>345108000000</v>
      </c>
      <c r="AM4" s="1">
        <v>350280000000</v>
      </c>
      <c r="AN4" s="1">
        <v>353648000000</v>
      </c>
      <c r="AO4" s="1">
        <v>356732000000</v>
      </c>
      <c r="AP4" s="1">
        <v>358004000000</v>
      </c>
      <c r="AQ4" s="1">
        <v>359888000000</v>
      </c>
      <c r="AR4" s="1">
        <v>362044000000</v>
      </c>
      <c r="AS4" s="1">
        <v>363476000000</v>
      </c>
      <c r="AT4" s="1">
        <v>366264000000</v>
      </c>
      <c r="AU4" s="1">
        <v>368516000000</v>
      </c>
      <c r="AV4" s="1">
        <v>369824000000</v>
      </c>
      <c r="AW4" s="1">
        <v>373080000000</v>
      </c>
      <c r="AX4" s="1">
        <v>377316000000</v>
      </c>
      <c r="AY4" s="1">
        <v>382664000000</v>
      </c>
      <c r="AZ4" s="1">
        <v>384412000000</v>
      </c>
      <c r="BA4" s="1">
        <v>387380000000</v>
      </c>
      <c r="BB4" s="1">
        <v>388952000000</v>
      </c>
      <c r="BC4" s="1">
        <v>390632000000</v>
      </c>
      <c r="BD4" s="1">
        <v>390880000000</v>
      </c>
      <c r="BE4" s="1">
        <v>388596000000</v>
      </c>
      <c r="BF4" s="1">
        <v>380168000000</v>
      </c>
      <c r="BG4" s="1">
        <v>376468000000</v>
      </c>
      <c r="BH4" s="1">
        <v>376648000000</v>
      </c>
      <c r="BI4" s="1">
        <v>381408000000</v>
      </c>
      <c r="BJ4" s="1">
        <v>384468000000</v>
      </c>
      <c r="BK4" s="1">
        <v>386460000000</v>
      </c>
      <c r="BL4" s="1">
        <v>390268000000</v>
      </c>
      <c r="BM4" s="1">
        <v>391896000000</v>
      </c>
      <c r="BN4" s="1">
        <v>393876000000</v>
      </c>
      <c r="BO4" s="1">
        <v>395772000000</v>
      </c>
      <c r="BP4" s="1">
        <v>396592000000</v>
      </c>
      <c r="BQ4" s="1">
        <v>397728000000</v>
      </c>
      <c r="BR4" s="1">
        <v>398888000000</v>
      </c>
      <c r="BS4" s="1">
        <v>399744000000</v>
      </c>
      <c r="BT4" s="1">
        <v>399740000000</v>
      </c>
      <c r="BU4" s="1">
        <v>400712000000</v>
      </c>
      <c r="BV4" s="1">
        <v>400528000000</v>
      </c>
      <c r="BW4" s="1">
        <v>399428000000</v>
      </c>
      <c r="BX4" s="1">
        <v>401760000000</v>
      </c>
      <c r="BY4" s="1">
        <v>403004000000</v>
      </c>
      <c r="BZ4" s="1">
        <v>403884000000</v>
      </c>
      <c r="CA4" s="1">
        <v>405620000000</v>
      </c>
      <c r="CB4" s="1">
        <v>406696000000</v>
      </c>
      <c r="CC4" s="1">
        <v>409504000000</v>
      </c>
      <c r="CD4" s="1">
        <v>411644000000</v>
      </c>
      <c r="CE4" s="1">
        <v>413784000000</v>
      </c>
      <c r="CF4" s="1">
        <v>416564000000</v>
      </c>
      <c r="CG4" s="1">
        <v>417360000000</v>
      </c>
      <c r="CH4" s="1">
        <v>419100000000</v>
      </c>
      <c r="CI4" s="1">
        <v>419340000000</v>
      </c>
      <c r="CJ4" s="1">
        <v>421644000000</v>
      </c>
      <c r="CK4" s="1">
        <v>422384000000</v>
      </c>
      <c r="CL4" s="1">
        <v>424552000000</v>
      </c>
      <c r="CM4" s="1">
        <v>427320000000</v>
      </c>
      <c r="CN4" s="1">
        <v>428352000000</v>
      </c>
      <c r="CO4" s="1">
        <v>428076000000</v>
      </c>
      <c r="CP4" s="1">
        <v>431508000000</v>
      </c>
      <c r="CQ4" s="1">
        <v>433116000000</v>
      </c>
      <c r="CR4" s="1">
        <v>435076000000</v>
      </c>
      <c r="CS4" s="1">
        <v>436776000000</v>
      </c>
      <c r="CT4" s="1">
        <v>441044000000</v>
      </c>
      <c r="CU4" s="1">
        <v>442196000000</v>
      </c>
      <c r="CV4" s="1">
        <v>444584000000</v>
      </c>
      <c r="CW4" s="1">
        <v>447848000000</v>
      </c>
      <c r="CX4" s="1">
        <v>450512000000</v>
      </c>
      <c r="CY4" s="1">
        <v>437848000000</v>
      </c>
      <c r="CZ4" s="1">
        <v>387984000000</v>
      </c>
      <c r="DA4" s="1">
        <v>433576000000</v>
      </c>
      <c r="DB4" s="1">
        <v>431812000000</v>
      </c>
      <c r="DC4" s="1">
        <v>439636000000</v>
      </c>
      <c r="DD4" s="1">
        <v>448108000000</v>
      </c>
      <c r="DE4" s="1">
        <v>457940000000</v>
      </c>
      <c r="DF4" s="1">
        <v>461404000000</v>
      </c>
      <c r="DG4" s="1">
        <v>461944000000</v>
      </c>
      <c r="DH4" s="1">
        <v>465164000000</v>
      </c>
      <c r="DI4" s="1">
        <v>466620000000</v>
      </c>
      <c r="DJ4" s="1">
        <v>467752000000</v>
      </c>
      <c r="DK4" s="1">
        <v>469684000000</v>
      </c>
      <c r="DL4" s="1">
        <v>471248000000</v>
      </c>
      <c r="DM4" s="1">
        <v>473044000000</v>
      </c>
      <c r="DN4" s="1">
        <v>474696000000</v>
      </c>
    </row>
    <row r="5" spans="1:118" x14ac:dyDescent="0.3">
      <c r="B5" t="s">
        <v>424</v>
      </c>
      <c r="C5" s="1">
        <v>1259275000000</v>
      </c>
      <c r="D5" s="1">
        <v>1259810000000</v>
      </c>
      <c r="E5" s="1">
        <v>1261475000000</v>
      </c>
      <c r="F5" s="1">
        <v>1266566000000</v>
      </c>
      <c r="G5" s="1">
        <v>1268404000000</v>
      </c>
      <c r="H5" s="1">
        <v>1277434000000</v>
      </c>
      <c r="I5" s="1">
        <v>1288163000000</v>
      </c>
      <c r="J5" s="1">
        <v>1298369000000</v>
      </c>
      <c r="K5" s="1">
        <v>1315766000000</v>
      </c>
      <c r="L5" s="1">
        <v>1330573000000</v>
      </c>
      <c r="M5" s="1">
        <v>1346347000000</v>
      </c>
      <c r="N5" s="1">
        <v>1359358000000</v>
      </c>
      <c r="O5" s="1">
        <v>1378552000000</v>
      </c>
      <c r="P5" s="1">
        <v>1379282000000</v>
      </c>
      <c r="Q5" s="1">
        <v>1391850000000</v>
      </c>
      <c r="R5" s="1">
        <v>1410709000000</v>
      </c>
      <c r="S5" s="1">
        <v>1436180000000</v>
      </c>
      <c r="T5" s="1">
        <v>1448025000000</v>
      </c>
      <c r="U5" s="1">
        <v>1470722000000</v>
      </c>
      <c r="V5" s="1">
        <v>1491326000000</v>
      </c>
      <c r="W5" s="1">
        <v>1514676000000</v>
      </c>
      <c r="X5" s="1">
        <v>1532503000000</v>
      </c>
      <c r="Y5" s="1">
        <v>1548212000000</v>
      </c>
      <c r="Z5" s="1">
        <v>1551274000000</v>
      </c>
      <c r="AA5" s="1">
        <v>1560006000000</v>
      </c>
      <c r="AB5" s="1">
        <v>1564912000000</v>
      </c>
      <c r="AC5" s="1">
        <v>1563812000000</v>
      </c>
      <c r="AD5" s="1">
        <v>1573191000000</v>
      </c>
      <c r="AE5" s="1">
        <v>1596194000000</v>
      </c>
      <c r="AF5" s="1">
        <v>1605625000000</v>
      </c>
      <c r="AG5" s="1">
        <v>1619509000000</v>
      </c>
      <c r="AH5" s="1">
        <v>1628404000000</v>
      </c>
      <c r="AI5" s="1">
        <v>1637464000000</v>
      </c>
      <c r="AJ5" s="1">
        <v>1635089000000</v>
      </c>
      <c r="AK5" s="1">
        <v>1641202000000</v>
      </c>
      <c r="AL5" s="1">
        <v>1652484000000</v>
      </c>
      <c r="AM5" s="1">
        <v>1664500000000</v>
      </c>
      <c r="AN5" s="1">
        <v>1684222000000</v>
      </c>
      <c r="AO5" s="1">
        <v>1704135000000</v>
      </c>
      <c r="AP5" s="1">
        <v>1716434000000</v>
      </c>
      <c r="AQ5" s="1">
        <v>1722445000000</v>
      </c>
      <c r="AR5" s="1">
        <v>1734894000000</v>
      </c>
      <c r="AS5" s="1">
        <v>1755919000000</v>
      </c>
      <c r="AT5" s="1">
        <v>1773358000000</v>
      </c>
      <c r="AU5" s="1">
        <v>1787756000000</v>
      </c>
      <c r="AV5" s="1">
        <v>1788650000000</v>
      </c>
      <c r="AW5" s="1">
        <v>1793685000000</v>
      </c>
      <c r="AX5" s="1">
        <v>1800828000000</v>
      </c>
      <c r="AY5" s="1">
        <v>1812321000000</v>
      </c>
      <c r="AZ5" s="1">
        <v>1829823000000</v>
      </c>
      <c r="BA5" s="1">
        <v>1836679000000</v>
      </c>
      <c r="BB5" s="1">
        <v>1839093000000</v>
      </c>
      <c r="BC5" s="1">
        <v>1840473000000</v>
      </c>
      <c r="BD5" s="1">
        <v>1847179000000</v>
      </c>
      <c r="BE5" s="1">
        <v>1862358000000</v>
      </c>
      <c r="BF5" s="1">
        <v>1840749000000</v>
      </c>
      <c r="BG5" s="1">
        <v>1799211000000</v>
      </c>
      <c r="BH5" s="1">
        <v>1779803000000</v>
      </c>
      <c r="BI5" s="1">
        <v>1787763000000</v>
      </c>
      <c r="BJ5" s="1">
        <v>1808535000000</v>
      </c>
      <c r="BK5" s="1">
        <v>1830446000000</v>
      </c>
      <c r="BL5" s="1">
        <v>1840031000000</v>
      </c>
      <c r="BM5" s="1">
        <v>1852912000000</v>
      </c>
      <c r="BN5" s="1">
        <v>1873698000000</v>
      </c>
      <c r="BO5" s="1">
        <v>1887968000000</v>
      </c>
      <c r="BP5" s="1">
        <v>1891395000000</v>
      </c>
      <c r="BQ5" s="1">
        <v>1917274000000</v>
      </c>
      <c r="BR5" s="1">
        <v>1932511000000</v>
      </c>
      <c r="BS5" s="1">
        <v>1933731000000</v>
      </c>
      <c r="BT5" s="1">
        <v>1940017000000</v>
      </c>
      <c r="BU5" s="1">
        <v>1942672000000</v>
      </c>
      <c r="BV5" s="1">
        <v>1946670000000</v>
      </c>
      <c r="BW5" s="1">
        <v>1964095000000</v>
      </c>
      <c r="BX5" s="1">
        <v>1975406000000</v>
      </c>
      <c r="BY5" s="1">
        <v>1991650000000</v>
      </c>
      <c r="BZ5" s="1">
        <v>2012494000000</v>
      </c>
      <c r="CA5" s="1">
        <v>2015895000000</v>
      </c>
      <c r="CB5" s="1">
        <v>2034271000000</v>
      </c>
      <c r="CC5" s="1">
        <v>2053771000000</v>
      </c>
      <c r="CD5" s="1">
        <v>2067966000000</v>
      </c>
      <c r="CE5" s="1">
        <v>2056452000000</v>
      </c>
      <c r="CF5" s="1">
        <v>2050838000000</v>
      </c>
      <c r="CG5" s="1">
        <v>2058182000000</v>
      </c>
      <c r="CH5" s="1">
        <v>2059546000000</v>
      </c>
      <c r="CI5" s="1">
        <v>2071732000000</v>
      </c>
      <c r="CJ5" s="1">
        <v>2061412000000</v>
      </c>
      <c r="CK5" s="1">
        <v>2082805000000</v>
      </c>
      <c r="CL5" s="1">
        <v>2094490000000</v>
      </c>
      <c r="CM5" s="1">
        <v>2120843000000</v>
      </c>
      <c r="CN5" s="1">
        <v>2143166000000</v>
      </c>
      <c r="CO5" s="1">
        <v>2143839000000</v>
      </c>
      <c r="CP5" s="1">
        <v>2154716000000</v>
      </c>
      <c r="CQ5" s="1">
        <v>2179765000000</v>
      </c>
      <c r="CR5" s="1">
        <v>2196768000000</v>
      </c>
      <c r="CS5" s="1">
        <v>2207849000000</v>
      </c>
      <c r="CT5" s="1">
        <v>2213050000000</v>
      </c>
      <c r="CU5" s="1">
        <v>2218376000000</v>
      </c>
      <c r="CV5" s="1">
        <v>2242662000000</v>
      </c>
      <c r="CW5" s="1">
        <v>2248933000000</v>
      </c>
      <c r="CX5" s="1">
        <v>2255354000000</v>
      </c>
      <c r="CY5" s="1">
        <v>2211376000000</v>
      </c>
      <c r="CZ5" s="1">
        <v>1968126000000</v>
      </c>
      <c r="DA5" s="1">
        <v>2146901000000</v>
      </c>
      <c r="DB5" s="1">
        <v>2187228000000</v>
      </c>
      <c r="DC5" s="1">
        <v>2218721000000</v>
      </c>
      <c r="DD5" s="1">
        <v>2211802000000</v>
      </c>
      <c r="DE5" s="1">
        <v>2248963000000</v>
      </c>
      <c r="DF5" s="1">
        <v>2284257000000</v>
      </c>
      <c r="DG5" s="1">
        <v>2306215000000</v>
      </c>
      <c r="DH5" s="1">
        <v>2327881000000</v>
      </c>
      <c r="DI5" s="1">
        <v>2338543000000</v>
      </c>
      <c r="DJ5" s="1">
        <v>2333507000000</v>
      </c>
      <c r="DK5" s="1">
        <v>2348576000000</v>
      </c>
      <c r="DL5" s="1">
        <v>2352296000000</v>
      </c>
      <c r="DM5" s="1">
        <v>2349328000000</v>
      </c>
      <c r="DN5" s="1">
        <v>2355149000000</v>
      </c>
    </row>
    <row r="6" spans="1:118" x14ac:dyDescent="0.3">
      <c r="B6" t="s">
        <v>426</v>
      </c>
      <c r="C6" s="1">
        <v>453805559089.04797</v>
      </c>
      <c r="D6" s="1">
        <v>455165321132.86401</v>
      </c>
      <c r="E6" s="1">
        <v>457648575516.23199</v>
      </c>
      <c r="F6" s="1">
        <v>457430552926.216</v>
      </c>
      <c r="G6" s="1">
        <v>458627751345.612</v>
      </c>
      <c r="H6" s="1">
        <v>457400387936.508</v>
      </c>
      <c r="I6" s="1">
        <v>456931319853.71997</v>
      </c>
      <c r="J6" s="1">
        <v>459283419498.10797</v>
      </c>
      <c r="K6" s="1">
        <v>464020006841.67603</v>
      </c>
      <c r="L6" s="1">
        <v>465227750442.716</v>
      </c>
      <c r="M6" s="1">
        <v>470270635714.12</v>
      </c>
      <c r="N6" s="1">
        <v>473799671842.81598</v>
      </c>
      <c r="O6" s="1">
        <v>478403785637.888</v>
      </c>
      <c r="P6" s="1">
        <v>483583511498.21997</v>
      </c>
      <c r="Q6" s="1">
        <v>483475701167.79999</v>
      </c>
      <c r="R6" s="1">
        <v>482854913877.612</v>
      </c>
      <c r="S6" s="1">
        <v>483302441000.53998</v>
      </c>
      <c r="T6" s="1">
        <v>486443460984.57202</v>
      </c>
      <c r="U6" s="1">
        <v>489163120578.54401</v>
      </c>
      <c r="V6" s="1">
        <v>500895277671.98798</v>
      </c>
      <c r="W6" s="1">
        <v>504249798645.888</v>
      </c>
      <c r="X6" s="1">
        <v>506419311761.84003</v>
      </c>
      <c r="Y6" s="1">
        <v>511468864098.15997</v>
      </c>
      <c r="Z6" s="1">
        <v>518233829662.70801</v>
      </c>
      <c r="AA6" s="1">
        <v>517148805435.52002</v>
      </c>
      <c r="AB6" s="1">
        <v>519376852025.84003</v>
      </c>
      <c r="AC6" s="1">
        <v>519479817542.70801</v>
      </c>
      <c r="AD6" s="1">
        <v>517411176376.29199</v>
      </c>
      <c r="AE6" s="1">
        <v>517676667699.32397</v>
      </c>
      <c r="AF6" s="1">
        <v>519149617290.224</v>
      </c>
      <c r="AG6" s="1">
        <v>518733813558.724</v>
      </c>
      <c r="AH6" s="1">
        <v>516507652135.96399</v>
      </c>
      <c r="AI6" s="1">
        <v>514322655403.93597</v>
      </c>
      <c r="AJ6" s="1">
        <v>513051226264.42798</v>
      </c>
      <c r="AK6" s="1">
        <v>518490856559.50403</v>
      </c>
      <c r="AL6" s="1">
        <v>524622088308.29199</v>
      </c>
      <c r="AM6" s="1">
        <v>527404680775.96002</v>
      </c>
      <c r="AN6" s="1">
        <v>531812173528.15997</v>
      </c>
      <c r="AO6" s="1">
        <v>531260222915.51599</v>
      </c>
      <c r="AP6" s="1">
        <v>532478379206.052</v>
      </c>
      <c r="AQ6" s="1">
        <v>536999256713.84399</v>
      </c>
      <c r="AR6" s="1">
        <v>542888648521.164</v>
      </c>
      <c r="AS6" s="1">
        <v>548772879734.00403</v>
      </c>
      <c r="AT6" s="1">
        <v>554771017095.85999</v>
      </c>
      <c r="AU6" s="1">
        <v>561299181201.92395</v>
      </c>
      <c r="AV6" s="1">
        <v>565934729615.66003</v>
      </c>
      <c r="AW6" s="1">
        <v>569846586058.18799</v>
      </c>
      <c r="AX6" s="1">
        <v>577248318168.93994</v>
      </c>
      <c r="AY6" s="1">
        <v>580110438840.01599</v>
      </c>
      <c r="AZ6" s="1">
        <v>589393354558.64795</v>
      </c>
      <c r="BA6" s="1">
        <v>594420905709.70801</v>
      </c>
      <c r="BB6" s="1">
        <v>599408730739.52795</v>
      </c>
      <c r="BC6" s="1">
        <v>604628887296.53601</v>
      </c>
      <c r="BD6" s="1">
        <v>611679235176.724</v>
      </c>
      <c r="BE6" s="1">
        <v>614757083122.13599</v>
      </c>
      <c r="BF6" s="1">
        <v>595967556108.93201</v>
      </c>
      <c r="BG6" s="1">
        <v>585321770194.93994</v>
      </c>
      <c r="BH6" s="1">
        <v>588721266364.83997</v>
      </c>
      <c r="BI6" s="1">
        <v>596841848360.03601</v>
      </c>
      <c r="BJ6" s="1">
        <v>600208294803.62805</v>
      </c>
      <c r="BK6" s="1">
        <v>605849656328.13196</v>
      </c>
      <c r="BL6" s="1">
        <v>610193836104.05603</v>
      </c>
      <c r="BM6" s="1">
        <v>613066911633.31604</v>
      </c>
      <c r="BN6" s="1">
        <v>617988239681.75598</v>
      </c>
      <c r="BO6" s="1">
        <v>621422742727.62</v>
      </c>
      <c r="BP6" s="1">
        <v>625186172447.39197</v>
      </c>
      <c r="BQ6" s="1">
        <v>623330962670.47205</v>
      </c>
      <c r="BR6" s="1">
        <v>623780669537.31995</v>
      </c>
      <c r="BS6" s="1">
        <v>626796492962.53601</v>
      </c>
      <c r="BT6" s="1">
        <v>628665035922.672</v>
      </c>
      <c r="BU6" s="1">
        <v>634289612512.62</v>
      </c>
      <c r="BV6" s="1">
        <v>633893265271.76001</v>
      </c>
      <c r="BW6" s="1">
        <v>636170308612.19995</v>
      </c>
      <c r="BX6" s="1">
        <v>641094529078.64001</v>
      </c>
      <c r="BY6" s="1">
        <v>645655941990.31604</v>
      </c>
      <c r="BZ6" s="1">
        <v>647068452167.76001</v>
      </c>
      <c r="CA6" s="1">
        <v>650316593413.76001</v>
      </c>
      <c r="CB6" s="1">
        <v>655685095808.38403</v>
      </c>
      <c r="CC6" s="1">
        <v>659592983947.75598</v>
      </c>
      <c r="CD6" s="1">
        <v>663981205826.73999</v>
      </c>
      <c r="CE6" s="1">
        <v>662190405977.68396</v>
      </c>
      <c r="CF6" s="1">
        <v>666063159198.18005</v>
      </c>
      <c r="CG6" s="1">
        <v>669797942695.51196</v>
      </c>
      <c r="CH6" s="1">
        <v>673134546804.13196</v>
      </c>
      <c r="CI6" s="1">
        <v>675377100652.896</v>
      </c>
      <c r="CJ6" s="1">
        <v>680180276417.16797</v>
      </c>
      <c r="CK6" s="1">
        <v>685019019756.52795</v>
      </c>
      <c r="CL6" s="1">
        <v>686297042635.56396</v>
      </c>
      <c r="CM6" s="1">
        <v>686445238379.81201</v>
      </c>
      <c r="CN6" s="1">
        <v>688118490937.43604</v>
      </c>
      <c r="CO6" s="1">
        <v>692037336978.33997</v>
      </c>
      <c r="CP6" s="1">
        <v>699424595168.83606</v>
      </c>
      <c r="CQ6" s="1">
        <v>706132067131.26404</v>
      </c>
      <c r="CR6" s="1">
        <v>714026312505.15601</v>
      </c>
      <c r="CS6" s="1">
        <v>711620633023.19604</v>
      </c>
      <c r="CT6" s="1">
        <v>713129433352.46802</v>
      </c>
      <c r="CU6" s="1">
        <v>713775454795.00806</v>
      </c>
      <c r="CV6" s="1">
        <v>717588005725.04004</v>
      </c>
      <c r="CW6" s="1">
        <v>721127187311.36804</v>
      </c>
      <c r="CX6" s="1">
        <v>725321515220.63599</v>
      </c>
      <c r="CY6" s="1">
        <v>714793984827.88403</v>
      </c>
      <c r="CZ6" s="1">
        <v>667261850878.40002</v>
      </c>
      <c r="DA6" s="1">
        <v>713571517920.71997</v>
      </c>
      <c r="DB6" s="1">
        <v>716795299250.276</v>
      </c>
      <c r="DC6" s="1">
        <v>718895309039.75195</v>
      </c>
      <c r="DD6" s="1">
        <v>737157814594.16394</v>
      </c>
      <c r="DE6" s="1">
        <v>753068750556.56799</v>
      </c>
      <c r="DF6" s="1">
        <v>755096130945.04797</v>
      </c>
      <c r="DG6" s="1">
        <v>754589484626.83997</v>
      </c>
      <c r="DH6" s="1">
        <v>761331781997.20801</v>
      </c>
      <c r="DI6" s="1">
        <v>763321703088.224</v>
      </c>
      <c r="DJ6" s="1">
        <v>763988209703.28003</v>
      </c>
      <c r="DK6" s="1">
        <v>766144819550.70801</v>
      </c>
      <c r="DL6" s="1">
        <v>764755912930.672</v>
      </c>
      <c r="DM6" s="1">
        <v>766688360892.73206</v>
      </c>
      <c r="DN6" s="1">
        <v>768888724351.02002</v>
      </c>
    </row>
    <row r="7" spans="1:118" x14ac:dyDescent="0.3">
      <c r="B7" t="s">
        <v>428</v>
      </c>
      <c r="C7" s="1">
        <v>73199172960699.5</v>
      </c>
      <c r="D7" s="1">
        <v>75144611900766.5</v>
      </c>
      <c r="E7" s="1">
        <v>76956871003016</v>
      </c>
      <c r="F7" s="1">
        <v>78539927458602.594</v>
      </c>
      <c r="G7" s="1">
        <v>80294614213284</v>
      </c>
      <c r="H7" s="1">
        <v>81093494855188</v>
      </c>
      <c r="I7" s="1">
        <v>81901927452040</v>
      </c>
      <c r="J7" s="1">
        <v>83075787397856</v>
      </c>
      <c r="K7" s="1">
        <v>84959703324856</v>
      </c>
      <c r="L7" s="1">
        <v>86727913433320</v>
      </c>
      <c r="M7" s="1">
        <v>88687082778352</v>
      </c>
      <c r="N7" s="1">
        <v>90574903148696</v>
      </c>
      <c r="O7" s="1">
        <v>91302515516608</v>
      </c>
      <c r="P7" s="1">
        <v>92851332648216</v>
      </c>
      <c r="Q7" s="1">
        <v>92227656049380</v>
      </c>
      <c r="R7" s="1">
        <v>89242485831336</v>
      </c>
      <c r="S7" s="1">
        <v>89259615367400</v>
      </c>
      <c r="T7" s="1">
        <v>89503148202860</v>
      </c>
      <c r="U7" s="1">
        <v>91391237871772</v>
      </c>
      <c r="V7" s="1">
        <v>93798540897428</v>
      </c>
      <c r="W7" s="1">
        <v>94684731113252</v>
      </c>
      <c r="X7" s="1">
        <v>94894641743604</v>
      </c>
      <c r="Y7" s="1">
        <v>96371107104216</v>
      </c>
      <c r="Z7" s="1">
        <v>97502143747260</v>
      </c>
      <c r="AA7" s="1">
        <v>98181467081008</v>
      </c>
      <c r="AB7" s="1">
        <v>99132588964404</v>
      </c>
      <c r="AC7" s="1">
        <v>98899532827256</v>
      </c>
      <c r="AD7" s="1">
        <v>99517259642408</v>
      </c>
      <c r="AE7" s="1">
        <v>100350651442888</v>
      </c>
      <c r="AF7" s="1">
        <v>101166962241028</v>
      </c>
      <c r="AG7" s="1">
        <v>102269011559260</v>
      </c>
      <c r="AH7" s="1">
        <v>103755271920444</v>
      </c>
      <c r="AI7" s="1">
        <v>105229689092420</v>
      </c>
      <c r="AJ7" s="1">
        <v>106343731273640</v>
      </c>
      <c r="AK7" s="1">
        <v>107044775421092</v>
      </c>
      <c r="AL7" s="1">
        <v>107625624986596</v>
      </c>
      <c r="AM7" s="1">
        <v>109892506142000</v>
      </c>
      <c r="AN7" s="1">
        <v>112005096046456</v>
      </c>
      <c r="AO7" s="1">
        <v>114937581603488</v>
      </c>
      <c r="AP7" s="1">
        <v>116802169364708</v>
      </c>
      <c r="AQ7" s="1">
        <v>116934311804260</v>
      </c>
      <c r="AR7" s="1">
        <v>118876312358672</v>
      </c>
      <c r="AS7" s="1">
        <v>121766574190160</v>
      </c>
      <c r="AT7" s="1">
        <v>123230611843568</v>
      </c>
      <c r="AU7" s="1">
        <v>124345073921620</v>
      </c>
      <c r="AV7" s="1">
        <v>126926220413444</v>
      </c>
      <c r="AW7" s="1">
        <v>128654131741428</v>
      </c>
      <c r="AX7" s="1">
        <v>131400680333712</v>
      </c>
      <c r="AY7" s="1">
        <v>132748931872212</v>
      </c>
      <c r="AZ7" s="1">
        <v>134098591579812</v>
      </c>
      <c r="BA7" s="1">
        <v>134467262359152</v>
      </c>
      <c r="BB7" s="1">
        <v>136994897555532</v>
      </c>
      <c r="BC7" s="1">
        <v>139881771713432</v>
      </c>
      <c r="BD7" s="1">
        <v>140019863760684</v>
      </c>
      <c r="BE7" s="1">
        <v>138878851110936</v>
      </c>
      <c r="BF7" s="1">
        <v>137763592568788</v>
      </c>
      <c r="BG7" s="1">
        <v>137093559065668</v>
      </c>
      <c r="BH7" s="1">
        <v>136295182885120</v>
      </c>
      <c r="BI7" s="1">
        <v>137925808516312</v>
      </c>
      <c r="BJ7" s="1">
        <v>139622329768536</v>
      </c>
      <c r="BK7" s="1">
        <v>140074006186496</v>
      </c>
      <c r="BL7" s="1">
        <v>144827301841648</v>
      </c>
      <c r="BM7" s="1">
        <v>148226951915088</v>
      </c>
      <c r="BN7" s="1">
        <v>149990653067016</v>
      </c>
      <c r="BO7" s="1">
        <v>151739027595160</v>
      </c>
      <c r="BP7" s="1">
        <v>153919220316540</v>
      </c>
      <c r="BQ7" s="1">
        <v>154906441054916</v>
      </c>
      <c r="BR7" s="1">
        <v>158275436816656</v>
      </c>
      <c r="BS7" s="1">
        <v>161528493996560</v>
      </c>
      <c r="BT7" s="1">
        <v>164522477935736</v>
      </c>
      <c r="BU7" s="1">
        <v>165801038780524</v>
      </c>
      <c r="BV7" s="1">
        <v>166785293992460</v>
      </c>
      <c r="BW7" s="1">
        <v>168207965386732</v>
      </c>
      <c r="BX7" s="1">
        <v>169351595139808</v>
      </c>
      <c r="BY7" s="1">
        <v>170660736277392</v>
      </c>
      <c r="BZ7" s="1">
        <v>171366745491980</v>
      </c>
      <c r="CA7" s="1">
        <v>171694872650640</v>
      </c>
      <c r="CB7" s="1">
        <v>172891502166396</v>
      </c>
      <c r="CC7" s="1">
        <v>172235223602244</v>
      </c>
      <c r="CD7" s="1">
        <v>174428820857760</v>
      </c>
      <c r="CE7" s="1">
        <v>175331906159316</v>
      </c>
      <c r="CF7" s="1">
        <v>176829664457148</v>
      </c>
      <c r="CG7" s="1">
        <v>176223157837768</v>
      </c>
      <c r="CH7" s="1">
        <v>177772263960848</v>
      </c>
      <c r="CI7" s="1">
        <v>179576363567020</v>
      </c>
      <c r="CJ7" s="1">
        <v>178542378444740</v>
      </c>
      <c r="CK7" s="1">
        <v>179738302719384</v>
      </c>
      <c r="CL7" s="1">
        <v>179850992474452</v>
      </c>
      <c r="CM7" s="1">
        <v>178453725353588</v>
      </c>
      <c r="CN7" s="1">
        <v>180714730554812</v>
      </c>
      <c r="CO7" s="1">
        <v>184096717138468</v>
      </c>
      <c r="CP7" s="1">
        <v>185912711356232</v>
      </c>
      <c r="CQ7" s="1">
        <v>187539540814352</v>
      </c>
      <c r="CR7" s="1">
        <v>189973561750820</v>
      </c>
      <c r="CS7" s="1">
        <v>189131334956988</v>
      </c>
      <c r="CT7" s="1">
        <v>191981995183004</v>
      </c>
      <c r="CU7" s="1">
        <v>190456325705764</v>
      </c>
      <c r="CV7" s="1">
        <v>192968742731404</v>
      </c>
      <c r="CW7" s="1">
        <v>193469389057408</v>
      </c>
      <c r="CX7" s="1">
        <v>185865130045496</v>
      </c>
      <c r="CY7" s="1">
        <v>189393352625800</v>
      </c>
      <c r="CZ7" s="1">
        <v>165175489226976</v>
      </c>
      <c r="DA7" s="1">
        <v>173789590598056</v>
      </c>
      <c r="DB7" s="1">
        <v>185813705876596</v>
      </c>
      <c r="DC7" s="1">
        <v>192429831631424</v>
      </c>
      <c r="DD7" s="1">
        <v>194169975664736</v>
      </c>
      <c r="DE7" s="1">
        <v>202588546311708</v>
      </c>
      <c r="DF7" s="1">
        <v>207465942221384</v>
      </c>
      <c r="DG7" s="1">
        <v>204318153088020</v>
      </c>
      <c r="DH7" s="1">
        <v>203112006753008</v>
      </c>
      <c r="DI7" s="1">
        <v>202871230498652</v>
      </c>
      <c r="DJ7" s="1">
        <v>203003839995484</v>
      </c>
      <c r="DK7" s="1">
        <v>204323386371092</v>
      </c>
      <c r="DL7" s="1">
        <v>202594107256392</v>
      </c>
      <c r="DM7" s="1">
        <v>204306038089060</v>
      </c>
      <c r="DN7" s="1">
        <v>204511138684960</v>
      </c>
    </row>
    <row r="8" spans="1:118" x14ac:dyDescent="0.3">
      <c r="B8" t="s">
        <v>430</v>
      </c>
      <c r="C8" s="1">
        <v>414287029073352</v>
      </c>
      <c r="D8" s="1">
        <v>419027230806947</v>
      </c>
      <c r="E8" s="1">
        <v>420496625415857</v>
      </c>
      <c r="F8" s="1">
        <v>427171418621567</v>
      </c>
      <c r="G8" s="1">
        <v>425326149435817</v>
      </c>
      <c r="H8" s="1">
        <v>426587744991008</v>
      </c>
      <c r="I8" s="1">
        <v>427557403389191</v>
      </c>
      <c r="J8" s="1">
        <v>428205875929099</v>
      </c>
      <c r="K8" s="1">
        <v>426486765323994</v>
      </c>
      <c r="L8" s="1">
        <v>441407159132943</v>
      </c>
      <c r="M8" s="1">
        <v>444973910145637</v>
      </c>
      <c r="N8" s="1">
        <v>449361379166496</v>
      </c>
      <c r="O8" s="1">
        <v>451898948580579</v>
      </c>
      <c r="P8" s="1">
        <v>452310101023568</v>
      </c>
      <c r="Q8" s="1">
        <v>440769655137225</v>
      </c>
      <c r="R8" s="1">
        <v>427898894943253</v>
      </c>
      <c r="S8" s="1">
        <v>421284078480734</v>
      </c>
      <c r="T8" s="1">
        <v>416402337281832</v>
      </c>
      <c r="U8" s="1">
        <v>421986173001482</v>
      </c>
      <c r="V8" s="1">
        <v>421175088955737</v>
      </c>
      <c r="W8" s="1">
        <v>429876847278001</v>
      </c>
      <c r="X8" s="1">
        <v>429962061569115</v>
      </c>
      <c r="Y8" s="1">
        <v>432415466014004</v>
      </c>
      <c r="Z8" s="1">
        <v>431777603694497</v>
      </c>
      <c r="AA8" s="1">
        <v>434962228942184</v>
      </c>
      <c r="AB8" s="1">
        <v>436010221508856</v>
      </c>
      <c r="AC8" s="1">
        <v>439637681621535</v>
      </c>
      <c r="AD8" s="1">
        <v>442349861758313</v>
      </c>
      <c r="AE8" s="1">
        <v>438178099018694</v>
      </c>
      <c r="AF8" s="1">
        <v>453761014024793</v>
      </c>
      <c r="AG8" s="1">
        <v>451907807100106</v>
      </c>
      <c r="AH8" s="1">
        <v>453004793527499</v>
      </c>
      <c r="AI8" s="1">
        <v>456679793934404</v>
      </c>
      <c r="AJ8" s="1">
        <v>464506944678241</v>
      </c>
      <c r="AK8" s="1">
        <v>470064857536656</v>
      </c>
      <c r="AL8" s="1">
        <v>476009885434315</v>
      </c>
      <c r="AM8" s="1">
        <v>485131058319233</v>
      </c>
      <c r="AN8" s="1">
        <v>484771711159627</v>
      </c>
      <c r="AO8" s="1">
        <v>490472971245007</v>
      </c>
      <c r="AP8" s="1">
        <v>506465706384592</v>
      </c>
      <c r="AQ8" s="1">
        <v>504503163400180</v>
      </c>
      <c r="AR8" s="1">
        <v>515486157808728</v>
      </c>
      <c r="AS8" s="1">
        <v>514398904431780</v>
      </c>
      <c r="AT8" s="1">
        <v>525023773894808</v>
      </c>
      <c r="AU8" s="1">
        <v>536936054351772</v>
      </c>
      <c r="AV8" s="1">
        <v>542830231658100</v>
      </c>
      <c r="AW8" s="1">
        <v>553854266101304</v>
      </c>
      <c r="AX8" s="1">
        <v>564119447888832</v>
      </c>
      <c r="AY8" s="1">
        <v>573332774303788</v>
      </c>
      <c r="AZ8" s="1">
        <v>579494825396272</v>
      </c>
      <c r="BA8" s="1">
        <v>591881530181300</v>
      </c>
      <c r="BB8" s="1">
        <v>601118870118640</v>
      </c>
      <c r="BC8" s="1">
        <v>602686627896684</v>
      </c>
      <c r="BD8" s="1">
        <v>605711331157208</v>
      </c>
      <c r="BE8" s="1">
        <v>611376617662092</v>
      </c>
      <c r="BF8" s="1">
        <v>603077423284012</v>
      </c>
      <c r="BG8" s="1">
        <v>603476615434156</v>
      </c>
      <c r="BH8" s="1">
        <v>608848341987932</v>
      </c>
      <c r="BI8" s="1">
        <v>615688750360072</v>
      </c>
      <c r="BJ8" s="1">
        <v>622450292217844</v>
      </c>
      <c r="BK8" s="1">
        <v>626704258072092</v>
      </c>
      <c r="BL8" s="1">
        <v>635733986401536</v>
      </c>
      <c r="BM8" s="1">
        <v>641590207018336</v>
      </c>
      <c r="BN8" s="1">
        <v>656575548508036</v>
      </c>
      <c r="BO8" s="1">
        <v>668765828799880</v>
      </c>
      <c r="BP8" s="1">
        <v>677860617073464</v>
      </c>
      <c r="BQ8" s="1">
        <v>693361363861796</v>
      </c>
      <c r="BR8" s="1">
        <v>698524190264860</v>
      </c>
      <c r="BS8" s="1">
        <v>709008380199212</v>
      </c>
      <c r="BT8" s="1">
        <v>709984389804696</v>
      </c>
      <c r="BU8" s="1">
        <v>709034539369392</v>
      </c>
      <c r="BV8" s="1">
        <v>717632690626696</v>
      </c>
      <c r="BW8" s="1">
        <v>725982403352584</v>
      </c>
      <c r="BX8" s="1">
        <v>748808447742116</v>
      </c>
      <c r="BY8" s="1">
        <v>753586927822152</v>
      </c>
      <c r="BZ8" s="1">
        <v>763378221083148</v>
      </c>
      <c r="CA8" s="1">
        <v>774501735089220</v>
      </c>
      <c r="CB8" s="1">
        <v>774815500582268</v>
      </c>
      <c r="CC8" s="1">
        <v>785318361271576</v>
      </c>
      <c r="CD8" s="1">
        <v>791720403056944</v>
      </c>
      <c r="CE8" s="1">
        <v>797261019284696</v>
      </c>
      <c r="CF8" s="1">
        <v>801801474921024</v>
      </c>
      <c r="CG8" s="1">
        <v>812073896282596</v>
      </c>
      <c r="CH8" s="1">
        <v>807631609511684</v>
      </c>
      <c r="CI8" s="1">
        <v>817431212343592</v>
      </c>
      <c r="CJ8" s="1">
        <v>819244491637436</v>
      </c>
      <c r="CK8" s="1">
        <v>823096855976120</v>
      </c>
      <c r="CL8" s="1">
        <v>826183440042852</v>
      </c>
      <c r="CM8" s="1">
        <v>827110223689204</v>
      </c>
      <c r="CN8" s="1">
        <v>829630990508480</v>
      </c>
      <c r="CO8" s="1">
        <v>836345019435856</v>
      </c>
      <c r="CP8" s="1">
        <v>837537766366460</v>
      </c>
      <c r="CQ8" s="1">
        <v>841686349276488</v>
      </c>
      <c r="CR8" s="1">
        <v>852447833020844</v>
      </c>
      <c r="CS8" s="1">
        <v>860255115363692</v>
      </c>
      <c r="CT8" s="1">
        <v>861642702338972</v>
      </c>
      <c r="CU8" s="1">
        <v>871455204849664</v>
      </c>
      <c r="CV8" s="1">
        <v>878218884367724</v>
      </c>
      <c r="CW8" s="1">
        <v>887355368778252</v>
      </c>
      <c r="CX8" s="1">
        <v>887866542004360</v>
      </c>
      <c r="CY8" s="1">
        <v>876017652777412</v>
      </c>
      <c r="CZ8" s="1">
        <v>730685116819588</v>
      </c>
      <c r="DA8" s="1">
        <v>807387268604136</v>
      </c>
      <c r="DB8" s="1">
        <v>857509961798868</v>
      </c>
      <c r="DC8" s="1">
        <v>888488934008064</v>
      </c>
      <c r="DD8" s="1">
        <v>867397759347044</v>
      </c>
      <c r="DE8" s="1">
        <v>915732140418328</v>
      </c>
      <c r="DF8" s="1">
        <v>953353166226568</v>
      </c>
      <c r="DG8" s="1">
        <v>960336173069584</v>
      </c>
      <c r="DH8" s="1">
        <v>972791177011432</v>
      </c>
      <c r="DI8" s="1">
        <v>982584799207156</v>
      </c>
      <c r="DJ8" s="1">
        <v>973479850711824</v>
      </c>
      <c r="DK8" s="1">
        <v>987141044229728</v>
      </c>
      <c r="DL8" s="1">
        <v>972962927672108</v>
      </c>
      <c r="DM8" s="1">
        <v>976266729277988</v>
      </c>
      <c r="DN8" s="1">
        <v>976630205824004</v>
      </c>
    </row>
    <row r="9" spans="1:118" x14ac:dyDescent="0.3">
      <c r="B9" t="s">
        <v>432</v>
      </c>
      <c r="C9" s="1">
        <v>13794335027067</v>
      </c>
      <c r="D9" s="1">
        <v>13721981700066.6</v>
      </c>
      <c r="E9" s="1">
        <v>13723485045546.199</v>
      </c>
      <c r="F9" s="1">
        <v>13783975003320.199</v>
      </c>
      <c r="G9" s="1">
        <v>13778394466203.699</v>
      </c>
      <c r="H9" s="1">
        <v>13777243189741.4</v>
      </c>
      <c r="I9" s="1">
        <v>14003233092397.199</v>
      </c>
      <c r="J9" s="1">
        <v>14207979843657.699</v>
      </c>
      <c r="K9" s="1">
        <v>14206540639875.9</v>
      </c>
      <c r="L9" s="1">
        <v>14617300106484.199</v>
      </c>
      <c r="M9" s="1">
        <v>14769826082864.5</v>
      </c>
      <c r="N9" s="1">
        <v>15227068950775.4</v>
      </c>
      <c r="O9" s="1">
        <v>15599005153041.5</v>
      </c>
      <c r="P9" s="1">
        <v>15603694242953.199</v>
      </c>
      <c r="Q9" s="1">
        <v>15718611286913.801</v>
      </c>
      <c r="R9" s="1">
        <v>16108230253091.5</v>
      </c>
      <c r="S9" s="1">
        <v>16045567791321.801</v>
      </c>
      <c r="T9" s="1">
        <v>16359137565444</v>
      </c>
      <c r="U9" s="1">
        <v>16510274700930.801</v>
      </c>
      <c r="V9" s="1">
        <v>16771137010303.5</v>
      </c>
      <c r="W9" s="1">
        <v>16925570513329.199</v>
      </c>
      <c r="X9" s="1">
        <v>16953886021686.4</v>
      </c>
      <c r="Y9" s="1">
        <v>17104303991875.5</v>
      </c>
      <c r="Z9" s="1">
        <v>17243567233108.801</v>
      </c>
      <c r="AA9" s="1">
        <v>17494883750435</v>
      </c>
      <c r="AB9" s="1">
        <v>17529980488311.199</v>
      </c>
      <c r="AC9" s="1">
        <v>17751036207926.699</v>
      </c>
      <c r="AD9" s="1">
        <v>17833359237327</v>
      </c>
      <c r="AE9" s="1">
        <v>17922863537053</v>
      </c>
      <c r="AF9" s="1">
        <v>18245304203100</v>
      </c>
      <c r="AG9" s="1">
        <v>18390247657577.5</v>
      </c>
      <c r="AH9" s="1">
        <v>18463475414269.5</v>
      </c>
      <c r="AI9" s="1">
        <v>18700549444624.102</v>
      </c>
      <c r="AJ9" s="1">
        <v>18927138383885.801</v>
      </c>
      <c r="AK9" s="1">
        <v>19170447402101.102</v>
      </c>
      <c r="AL9" s="1">
        <v>19376241945388.898</v>
      </c>
      <c r="AM9" s="1">
        <v>19583004075852.801</v>
      </c>
      <c r="AN9" s="1">
        <v>19843991036860.699</v>
      </c>
      <c r="AO9" s="1">
        <v>19927747651027.199</v>
      </c>
      <c r="AP9" s="1">
        <v>20190045596259.199</v>
      </c>
      <c r="AQ9" s="1">
        <v>20285040013877.801</v>
      </c>
      <c r="AR9" s="1">
        <v>20476853254235.801</v>
      </c>
      <c r="AS9" s="1">
        <v>20823088844172.5</v>
      </c>
      <c r="AT9" s="1">
        <v>21123037099713.898</v>
      </c>
      <c r="AU9" s="1">
        <v>21393529317417.898</v>
      </c>
      <c r="AV9" s="1">
        <v>21921170157381.301</v>
      </c>
      <c r="AW9" s="1">
        <v>22396888331697.102</v>
      </c>
      <c r="AX9" s="1">
        <v>23056196069503.699</v>
      </c>
      <c r="AY9" s="1">
        <v>23314589266271.301</v>
      </c>
      <c r="AZ9" s="1">
        <v>23916211132330.898</v>
      </c>
      <c r="BA9" s="1">
        <v>24188943650838.801</v>
      </c>
      <c r="BB9" s="1">
        <v>24640430422559.102</v>
      </c>
      <c r="BC9" s="1">
        <v>25161880805446.301</v>
      </c>
      <c r="BD9" s="1">
        <v>25137946854798.199</v>
      </c>
      <c r="BE9" s="1">
        <v>25284092979598.699</v>
      </c>
      <c r="BF9" s="1">
        <v>25027752896156.699</v>
      </c>
      <c r="BG9" s="1">
        <v>24402142748106.199</v>
      </c>
      <c r="BH9" s="1">
        <v>24767924057917.898</v>
      </c>
      <c r="BI9" s="1">
        <v>25078924548710.801</v>
      </c>
      <c r="BJ9" s="1">
        <v>25483883537265.199</v>
      </c>
      <c r="BK9" s="1">
        <v>25785683504277.301</v>
      </c>
      <c r="BL9" s="1">
        <v>26091046339724.898</v>
      </c>
      <c r="BM9" s="1">
        <v>26514219553989.398</v>
      </c>
      <c r="BN9" s="1">
        <v>26687950198008.398</v>
      </c>
      <c r="BO9" s="1">
        <v>26825868269971.102</v>
      </c>
      <c r="BP9" s="1">
        <v>27440106360231.301</v>
      </c>
      <c r="BQ9" s="1">
        <v>27535420525972.898</v>
      </c>
      <c r="BR9" s="1">
        <v>27904295711824.801</v>
      </c>
      <c r="BS9" s="1">
        <v>28483892000246</v>
      </c>
      <c r="BT9" s="1">
        <v>28626326749364.398</v>
      </c>
      <c r="BU9" s="1">
        <v>28797305035944.199</v>
      </c>
      <c r="BV9" s="1">
        <v>29154648818445.5</v>
      </c>
      <c r="BW9" s="1">
        <v>29228978026356.898</v>
      </c>
      <c r="BX9" s="1">
        <v>29150036326083.301</v>
      </c>
      <c r="BY9" s="1">
        <v>29686714089069.898</v>
      </c>
      <c r="BZ9" s="1">
        <v>29866976250489.801</v>
      </c>
      <c r="CA9" s="1">
        <v>30242196912613.801</v>
      </c>
      <c r="CB9" s="1">
        <v>30349582094287.898</v>
      </c>
      <c r="CC9" s="1">
        <v>30596821323533.898</v>
      </c>
      <c r="CD9" s="1">
        <v>30921410345564.398</v>
      </c>
      <c r="CE9" s="1">
        <v>30973333880502.898</v>
      </c>
      <c r="CF9" s="1">
        <v>31649417340567.699</v>
      </c>
      <c r="CG9" s="1">
        <v>32045393372002.301</v>
      </c>
      <c r="CH9" s="1">
        <v>31901422542927</v>
      </c>
      <c r="CI9" s="1">
        <v>32679716713148.199</v>
      </c>
      <c r="CJ9" s="1">
        <v>32572727596758.102</v>
      </c>
      <c r="CK9" s="1">
        <v>33143973821302</v>
      </c>
      <c r="CL9" s="1">
        <v>33494542748791.602</v>
      </c>
      <c r="CM9" s="1">
        <v>33644814659829.602</v>
      </c>
      <c r="CN9" s="1">
        <v>34380683122670.5</v>
      </c>
      <c r="CO9" s="1">
        <v>34382562834429.102</v>
      </c>
      <c r="CP9" s="1">
        <v>34966529371070.801</v>
      </c>
      <c r="CQ9" s="1">
        <v>35088361649242.5</v>
      </c>
      <c r="CR9" s="1">
        <v>35461893301646.398</v>
      </c>
      <c r="CS9" s="1">
        <v>35322449995064.5</v>
      </c>
      <c r="CT9" s="1">
        <v>35095472990046.602</v>
      </c>
      <c r="CU9" s="1">
        <v>35597108725169.797</v>
      </c>
      <c r="CV9" s="1">
        <v>36125070232751.203</v>
      </c>
      <c r="CW9" s="1">
        <v>36235727037594.203</v>
      </c>
      <c r="CX9" s="1">
        <v>36418194304484.703</v>
      </c>
      <c r="CY9" s="1">
        <v>36205391928169.203</v>
      </c>
      <c r="CZ9" s="1">
        <v>33392342319901.898</v>
      </c>
      <c r="DA9" s="1">
        <v>33813591360357.898</v>
      </c>
      <c r="DB9" s="1">
        <v>34795072371570.898</v>
      </c>
      <c r="DC9" s="1">
        <v>35958965472083.5</v>
      </c>
      <c r="DD9" s="1">
        <v>36806548820207.703</v>
      </c>
      <c r="DE9" s="1">
        <v>38048814923119.5</v>
      </c>
      <c r="DF9" s="1">
        <v>38359799920589.297</v>
      </c>
      <c r="DG9" s="1">
        <v>38237959517738.398</v>
      </c>
      <c r="DH9" s="1">
        <v>38591662916017</v>
      </c>
      <c r="DI9" s="1">
        <v>39123958149330.102</v>
      </c>
      <c r="DJ9" s="1">
        <v>40010196796914.602</v>
      </c>
      <c r="DK9" s="1">
        <v>39784821018376.297</v>
      </c>
      <c r="DL9" s="1">
        <v>40786160247240.898</v>
      </c>
      <c r="DM9" s="1">
        <v>41314252891839.703</v>
      </c>
      <c r="DN9" s="1">
        <v>42051289598543.102</v>
      </c>
    </row>
    <row r="10" spans="1:118" x14ac:dyDescent="0.3">
      <c r="B10" t="s">
        <v>434</v>
      </c>
      <c r="C10" s="1">
        <v>2785560000000</v>
      </c>
      <c r="D10" s="1">
        <v>2838276000000</v>
      </c>
      <c r="E10" s="1">
        <v>2874012000000</v>
      </c>
      <c r="F10" s="1">
        <v>2894664000000</v>
      </c>
      <c r="G10" s="1">
        <v>2946816000000</v>
      </c>
      <c r="H10" s="1">
        <v>2966436000000</v>
      </c>
      <c r="I10" s="1">
        <v>2981728000000</v>
      </c>
      <c r="J10" s="1">
        <v>2983012000000</v>
      </c>
      <c r="K10" s="1">
        <v>2969672000000</v>
      </c>
      <c r="L10" s="1">
        <v>2962724000000</v>
      </c>
      <c r="M10" s="1">
        <v>2945352000000</v>
      </c>
      <c r="N10" s="1">
        <v>2936424000000</v>
      </c>
      <c r="O10" s="1">
        <v>2936300000000</v>
      </c>
      <c r="P10" s="1">
        <v>2944352000000</v>
      </c>
      <c r="Q10" s="1">
        <v>2945248000000</v>
      </c>
      <c r="R10" s="1">
        <v>2947132000000</v>
      </c>
      <c r="S10" s="1">
        <v>2947908000000</v>
      </c>
      <c r="T10" s="1">
        <v>2961288000000</v>
      </c>
      <c r="U10" s="1">
        <v>2988640000000</v>
      </c>
      <c r="V10" s="1">
        <v>3022076000000</v>
      </c>
      <c r="W10" s="1">
        <v>3062268000000</v>
      </c>
      <c r="X10" s="1">
        <v>3091580000000</v>
      </c>
      <c r="Y10" s="1">
        <v>3131804000000</v>
      </c>
      <c r="Z10" s="1">
        <v>3146632000000</v>
      </c>
      <c r="AA10" s="1">
        <v>3183896000000</v>
      </c>
      <c r="AB10" s="1">
        <v>3191360000000</v>
      </c>
      <c r="AC10" s="1">
        <v>3205220000000</v>
      </c>
      <c r="AD10" s="1">
        <v>3228752000000</v>
      </c>
      <c r="AE10" s="1">
        <v>3222540000000</v>
      </c>
      <c r="AF10" s="1">
        <v>3238704000000</v>
      </c>
      <c r="AG10" s="1">
        <v>3259184000000</v>
      </c>
      <c r="AH10" s="1">
        <v>3280904000000</v>
      </c>
      <c r="AI10" s="1">
        <v>3315572000000</v>
      </c>
      <c r="AJ10" s="1">
        <v>3350428000000</v>
      </c>
      <c r="AK10" s="1">
        <v>3386244000000</v>
      </c>
      <c r="AL10" s="1">
        <v>3414084000000</v>
      </c>
      <c r="AM10" s="1">
        <v>3450312000000</v>
      </c>
      <c r="AN10" s="1">
        <v>3492852000000</v>
      </c>
      <c r="AO10" s="1">
        <v>3543700000000</v>
      </c>
      <c r="AP10" s="1">
        <v>3609820000000</v>
      </c>
      <c r="AQ10" s="1">
        <v>3671924000000</v>
      </c>
      <c r="AR10" s="1">
        <v>3727796000000</v>
      </c>
      <c r="AS10" s="1">
        <v>3783716000000</v>
      </c>
      <c r="AT10" s="1">
        <v>3853636000000</v>
      </c>
      <c r="AU10" s="1">
        <v>3924424000000</v>
      </c>
      <c r="AV10" s="1">
        <v>4000872000000</v>
      </c>
      <c r="AW10" s="1">
        <v>4049468000000</v>
      </c>
      <c r="AX10" s="1">
        <v>4103984000000</v>
      </c>
      <c r="AY10" s="1">
        <v>4174116000000</v>
      </c>
      <c r="AZ10" s="1">
        <v>4208100000000</v>
      </c>
      <c r="BA10" s="1">
        <v>4267320000000</v>
      </c>
      <c r="BB10" s="1">
        <v>4322744000000</v>
      </c>
      <c r="BC10" s="1">
        <v>4343204000000</v>
      </c>
      <c r="BD10" s="1">
        <v>4374456000000</v>
      </c>
      <c r="BE10" s="1">
        <v>4385120000000</v>
      </c>
      <c r="BF10" s="1">
        <v>4298824000000</v>
      </c>
      <c r="BG10" s="1">
        <v>4154760000000</v>
      </c>
      <c r="BH10" s="1">
        <v>4138884000000</v>
      </c>
      <c r="BI10" s="1">
        <v>4158616000000</v>
      </c>
      <c r="BJ10" s="1">
        <v>4161540000000</v>
      </c>
      <c r="BK10" s="1">
        <v>4190200000000</v>
      </c>
      <c r="BL10" s="1">
        <v>4241180000000</v>
      </c>
      <c r="BM10" s="1">
        <v>4272448000000</v>
      </c>
      <c r="BN10" s="1">
        <v>4291432000000</v>
      </c>
      <c r="BO10" s="1">
        <v>4316096000000</v>
      </c>
      <c r="BP10" s="1">
        <v>4329744000000</v>
      </c>
      <c r="BQ10" s="1">
        <v>4321944000000</v>
      </c>
      <c r="BR10" s="1">
        <v>4326376000000</v>
      </c>
      <c r="BS10" s="1">
        <v>4318900000000</v>
      </c>
      <c r="BT10" s="1">
        <v>4295892000000</v>
      </c>
      <c r="BU10" s="1">
        <v>4280460000000</v>
      </c>
      <c r="BV10" s="1">
        <v>4274968000000</v>
      </c>
      <c r="BW10" s="1">
        <v>4256976000000</v>
      </c>
      <c r="BX10" s="1">
        <v>4272600000000</v>
      </c>
      <c r="BY10" s="1">
        <v>4290796000000</v>
      </c>
      <c r="BZ10" s="1">
        <v>4342760000000</v>
      </c>
      <c r="CA10" s="1">
        <v>4318988000000</v>
      </c>
      <c r="CB10" s="1">
        <v>4359288000000</v>
      </c>
      <c r="CC10" s="1">
        <v>4410940000000</v>
      </c>
      <c r="CD10" s="1">
        <v>4461932000000</v>
      </c>
      <c r="CE10" s="1">
        <v>4546208000000</v>
      </c>
      <c r="CF10" s="1">
        <v>4607892000000</v>
      </c>
      <c r="CG10" s="1">
        <v>4663752000000</v>
      </c>
      <c r="CH10" s="1">
        <v>4691604000000</v>
      </c>
      <c r="CI10" s="1">
        <v>4698772000000</v>
      </c>
      <c r="CJ10" s="1">
        <v>4713952000000</v>
      </c>
      <c r="CK10" s="1">
        <v>4756704000000</v>
      </c>
      <c r="CL10" s="1">
        <v>4793692000000</v>
      </c>
      <c r="CM10" s="1">
        <v>4872036000000</v>
      </c>
      <c r="CN10" s="1">
        <v>4992964000000</v>
      </c>
      <c r="CO10" s="1">
        <v>5035116000000</v>
      </c>
      <c r="CP10" s="1">
        <v>5076692000000</v>
      </c>
      <c r="CQ10" s="1">
        <v>5103020000000</v>
      </c>
      <c r="CR10" s="1">
        <v>5133192000000</v>
      </c>
      <c r="CS10" s="1">
        <v>5170796000000</v>
      </c>
      <c r="CT10" s="1">
        <v>5210344000000</v>
      </c>
      <c r="CU10" s="1">
        <v>5255732000000</v>
      </c>
      <c r="CV10" s="1">
        <v>5290152000000</v>
      </c>
      <c r="CW10" s="1">
        <v>5327072000000</v>
      </c>
      <c r="CX10" s="1">
        <v>5355812000000</v>
      </c>
      <c r="CY10" s="1">
        <v>5178272000000</v>
      </c>
      <c r="CZ10" s="1">
        <v>4718664000000</v>
      </c>
      <c r="DA10" s="1">
        <v>5049172000000</v>
      </c>
      <c r="DB10" s="1">
        <v>5111248000000</v>
      </c>
      <c r="DC10" s="1">
        <v>5078920000000</v>
      </c>
      <c r="DD10" s="1">
        <v>5151804000000</v>
      </c>
      <c r="DE10" s="1">
        <v>5242096000000</v>
      </c>
      <c r="DF10" s="1">
        <v>5285712000000</v>
      </c>
      <c r="DG10" s="1">
        <v>5316192000000</v>
      </c>
      <c r="DH10" s="1">
        <v>5324512000000</v>
      </c>
      <c r="DI10" s="1">
        <v>5312288000000</v>
      </c>
      <c r="DJ10" s="1">
        <v>5293404000000</v>
      </c>
      <c r="DK10" s="1">
        <v>5299316000000</v>
      </c>
      <c r="DL10" s="1">
        <v>5312152000000</v>
      </c>
      <c r="DM10" s="1">
        <v>5269624000000</v>
      </c>
      <c r="DN10" s="1">
        <v>5282216000000</v>
      </c>
    </row>
    <row r="11" spans="1:118" x14ac:dyDescent="0.3">
      <c r="B11" t="s">
        <v>436</v>
      </c>
      <c r="C11" s="1">
        <v>2313892440000</v>
      </c>
      <c r="D11" s="1">
        <v>2330839640000</v>
      </c>
      <c r="E11" s="1">
        <v>2335076360000</v>
      </c>
      <c r="F11" s="1">
        <v>2335984240000</v>
      </c>
      <c r="G11" s="1">
        <v>2316843240000</v>
      </c>
      <c r="H11" s="1">
        <v>2348315680000</v>
      </c>
      <c r="I11" s="1">
        <v>2356183760000</v>
      </c>
      <c r="J11" s="1">
        <v>2373735520000</v>
      </c>
      <c r="K11" s="1">
        <v>2361403040000</v>
      </c>
      <c r="L11" s="1">
        <v>2391968400000</v>
      </c>
      <c r="M11" s="1">
        <v>2399231440000</v>
      </c>
      <c r="N11" s="1">
        <v>2417388880000</v>
      </c>
      <c r="O11" s="1">
        <v>2439933200000</v>
      </c>
      <c r="P11" s="1">
        <v>2429644560000</v>
      </c>
      <c r="Q11" s="1">
        <v>2441143640000</v>
      </c>
      <c r="R11" s="1">
        <v>2431157440000</v>
      </c>
      <c r="S11" s="1">
        <v>2459301320000</v>
      </c>
      <c r="T11" s="1">
        <v>2459301320000</v>
      </c>
      <c r="U11" s="1">
        <v>2486536280000</v>
      </c>
      <c r="V11" s="1">
        <v>2507113640000</v>
      </c>
      <c r="W11" s="1">
        <v>2542899040000</v>
      </c>
      <c r="X11" s="1">
        <v>2563477000000</v>
      </c>
      <c r="Y11" s="1">
        <v>2562266560000</v>
      </c>
      <c r="Z11" s="1">
        <v>2554701040000</v>
      </c>
      <c r="AA11" s="1">
        <v>2606070360000</v>
      </c>
      <c r="AB11" s="1">
        <v>2605162560000</v>
      </c>
      <c r="AC11" s="1">
        <v>2599715560000</v>
      </c>
      <c r="AD11" s="1">
        <v>2597294600000</v>
      </c>
      <c r="AE11" s="1">
        <v>2583979840000</v>
      </c>
      <c r="AF11" s="1">
        <v>2595176280000</v>
      </c>
      <c r="AG11" s="1">
        <v>2607885920000</v>
      </c>
      <c r="AH11" s="1">
        <v>2604254640000</v>
      </c>
      <c r="AI11" s="1">
        <v>2565595400000</v>
      </c>
      <c r="AJ11" s="1">
        <v>2568318960000</v>
      </c>
      <c r="AK11" s="1">
        <v>2587989120000</v>
      </c>
      <c r="AL11" s="1">
        <v>2595251920000</v>
      </c>
      <c r="AM11" s="1">
        <v>2590712560000</v>
      </c>
      <c r="AN11" s="1">
        <v>2604027760000</v>
      </c>
      <c r="AO11" s="1">
        <v>2598580800000</v>
      </c>
      <c r="AP11" s="1">
        <v>2596462440000</v>
      </c>
      <c r="AQ11" s="1">
        <v>2596234760000</v>
      </c>
      <c r="AR11" s="1">
        <v>2610155520000</v>
      </c>
      <c r="AS11" s="1">
        <v>2632247240000</v>
      </c>
      <c r="AT11" s="1">
        <v>2644957720000</v>
      </c>
      <c r="AU11" s="1">
        <v>2670603760000</v>
      </c>
      <c r="AV11" s="1">
        <v>2716299240000</v>
      </c>
      <c r="AW11" s="1">
        <v>2737179800000</v>
      </c>
      <c r="AX11" s="1">
        <v>2778638560000</v>
      </c>
      <c r="AY11" s="1">
        <v>2780454040000</v>
      </c>
      <c r="AZ11" s="1">
        <v>2804058240000</v>
      </c>
      <c r="BA11" s="1">
        <v>2818281400000</v>
      </c>
      <c r="BB11" s="1">
        <v>2836438560000</v>
      </c>
      <c r="BC11" s="1">
        <v>2854595680000</v>
      </c>
      <c r="BD11" s="1">
        <v>2847938160000</v>
      </c>
      <c r="BE11" s="1">
        <v>2829478320000</v>
      </c>
      <c r="BF11" s="1">
        <v>2784388120000</v>
      </c>
      <c r="BG11" s="1">
        <v>2653960000000</v>
      </c>
      <c r="BH11" s="1">
        <v>2658196560000</v>
      </c>
      <c r="BI11" s="1">
        <v>2673024880000</v>
      </c>
      <c r="BJ11" s="1">
        <v>2692695040000</v>
      </c>
      <c r="BK11" s="1">
        <v>2714409640000</v>
      </c>
      <c r="BL11" s="1">
        <v>2775536600000</v>
      </c>
      <c r="BM11" s="1">
        <v>2798535000000</v>
      </c>
      <c r="BN11" s="1">
        <v>2821230840000</v>
      </c>
      <c r="BO11" s="1">
        <v>2875778840000</v>
      </c>
      <c r="BP11" s="1">
        <v>2878502360000</v>
      </c>
      <c r="BQ11" s="1">
        <v>2903922440000</v>
      </c>
      <c r="BR11" s="1">
        <v>2894843720000</v>
      </c>
      <c r="BS11" s="1">
        <v>2901198720000</v>
      </c>
      <c r="BT11" s="1">
        <v>2906645760000</v>
      </c>
      <c r="BU11" s="1">
        <v>2915119160000</v>
      </c>
      <c r="BV11" s="1">
        <v>2901501320000</v>
      </c>
      <c r="BW11" s="1">
        <v>2888414120000</v>
      </c>
      <c r="BX11" s="1">
        <v>2919885520000</v>
      </c>
      <c r="BY11" s="1">
        <v>2935923800000</v>
      </c>
      <c r="BZ11" s="1">
        <v>2944094360000</v>
      </c>
      <c r="CA11" s="1">
        <v>2972919240000</v>
      </c>
      <c r="CB11" s="1">
        <v>2973524440000</v>
      </c>
      <c r="CC11" s="1">
        <v>2987747400000</v>
      </c>
      <c r="CD11" s="1">
        <v>3011957000000</v>
      </c>
      <c r="CE11" s="1">
        <v>2996826160000</v>
      </c>
      <c r="CF11" s="1">
        <v>3020127800000</v>
      </c>
      <c r="CG11" s="1">
        <v>3031929720000</v>
      </c>
      <c r="CH11" s="1">
        <v>3045547440000</v>
      </c>
      <c r="CI11" s="1">
        <v>3071270000000</v>
      </c>
      <c r="CJ11" s="1">
        <v>3086098400000</v>
      </c>
      <c r="CK11" s="1">
        <v>3092150600000</v>
      </c>
      <c r="CL11" s="1">
        <v>3103952680000</v>
      </c>
      <c r="CM11" s="1">
        <v>3141174920000</v>
      </c>
      <c r="CN11" s="1">
        <v>3170226080000</v>
      </c>
      <c r="CO11" s="1">
        <v>3190199040000</v>
      </c>
      <c r="CP11" s="1">
        <v>3220460840000</v>
      </c>
      <c r="CQ11" s="1">
        <v>3201017880000</v>
      </c>
      <c r="CR11" s="1">
        <v>3227042360000</v>
      </c>
      <c r="CS11" s="1">
        <v>3197083840000</v>
      </c>
      <c r="CT11" s="1">
        <v>3224621440000</v>
      </c>
      <c r="CU11" s="1">
        <v>3246712920000</v>
      </c>
      <c r="CV11" s="1">
        <v>3245502480000</v>
      </c>
      <c r="CW11" s="1">
        <v>3244897120000</v>
      </c>
      <c r="CX11" s="1">
        <v>3254580880000</v>
      </c>
      <c r="CY11" s="1">
        <v>3197081680000</v>
      </c>
      <c r="CZ11" s="1">
        <v>2902338640000</v>
      </c>
      <c r="DA11" s="1">
        <v>3161070760000</v>
      </c>
      <c r="DB11" s="1">
        <v>3185884840000</v>
      </c>
      <c r="DC11" s="1">
        <v>3145337240000</v>
      </c>
      <c r="DD11" s="1">
        <v>3215543200000</v>
      </c>
      <c r="DE11" s="1">
        <v>3237028520000</v>
      </c>
      <c r="DF11" s="1">
        <v>3237331160000</v>
      </c>
      <c r="DG11" s="1">
        <v>3269787560000</v>
      </c>
      <c r="DH11" s="1">
        <v>3265550800000</v>
      </c>
      <c r="DI11" s="1">
        <v>3277352960000</v>
      </c>
      <c r="DJ11" s="1">
        <v>3264037960000</v>
      </c>
      <c r="DK11" s="1">
        <v>3267442400000</v>
      </c>
      <c r="DL11" s="1">
        <v>3268350120000</v>
      </c>
      <c r="DM11" s="1">
        <v>3268047440000</v>
      </c>
      <c r="DN11" s="1">
        <v>3258666280000</v>
      </c>
    </row>
    <row r="12" spans="1:118" x14ac:dyDescent="0.3">
      <c r="B12" t="s">
        <v>438</v>
      </c>
      <c r="C12" s="1">
        <v>1443200000000</v>
      </c>
      <c r="D12" s="1">
        <v>1439200000000</v>
      </c>
      <c r="E12" s="1">
        <v>1445200000000</v>
      </c>
      <c r="F12" s="1">
        <v>1455600000000</v>
      </c>
      <c r="G12" s="1">
        <v>1456000000000</v>
      </c>
      <c r="H12" s="1">
        <v>1495200000000</v>
      </c>
      <c r="I12" s="1">
        <v>1499600000000</v>
      </c>
      <c r="J12" s="1">
        <v>1500000000000</v>
      </c>
      <c r="K12" s="1">
        <v>1518800000000</v>
      </c>
      <c r="L12" s="1">
        <v>1545200000000</v>
      </c>
      <c r="M12" s="1">
        <v>1540800000000</v>
      </c>
      <c r="N12" s="1">
        <v>1540400000000</v>
      </c>
      <c r="O12" s="1">
        <v>1563600000000</v>
      </c>
      <c r="P12" s="1">
        <v>1552000000000</v>
      </c>
      <c r="Q12" s="1">
        <v>1580400000000</v>
      </c>
      <c r="R12" s="1">
        <v>1585600000000</v>
      </c>
      <c r="S12" s="1">
        <v>1600000000000</v>
      </c>
      <c r="T12" s="1">
        <v>1608000000000</v>
      </c>
      <c r="U12" s="1">
        <v>1618000000000</v>
      </c>
      <c r="V12" s="1">
        <v>1640800000000</v>
      </c>
      <c r="W12" s="1">
        <v>1656800000000</v>
      </c>
      <c r="X12" s="1">
        <v>1675600000000</v>
      </c>
      <c r="Y12" s="1">
        <v>1680000000000</v>
      </c>
      <c r="Z12" s="1">
        <v>1696400000000</v>
      </c>
      <c r="AA12" s="1">
        <v>1678000000000</v>
      </c>
      <c r="AB12" s="1">
        <v>1686400000000</v>
      </c>
      <c r="AC12" s="1">
        <v>1701600000000</v>
      </c>
      <c r="AD12" s="1">
        <v>1698000000000</v>
      </c>
      <c r="AE12" s="1">
        <v>1697600000000</v>
      </c>
      <c r="AF12" s="1">
        <v>1697200000000</v>
      </c>
      <c r="AG12" s="1">
        <v>1703200000000</v>
      </c>
      <c r="AH12" s="1">
        <v>1697600000000</v>
      </c>
      <c r="AI12" s="1">
        <v>1706800000000</v>
      </c>
      <c r="AJ12" s="1">
        <v>1690800000000</v>
      </c>
      <c r="AK12" s="1">
        <v>1696400000000</v>
      </c>
      <c r="AL12" s="1">
        <v>1728000000000</v>
      </c>
      <c r="AM12" s="1">
        <v>1736400000000</v>
      </c>
      <c r="AN12" s="1">
        <v>1746800000000</v>
      </c>
      <c r="AO12" s="1">
        <v>1750800000000</v>
      </c>
      <c r="AP12" s="1">
        <v>1770000000000</v>
      </c>
      <c r="AQ12" s="1">
        <v>1763600000000</v>
      </c>
      <c r="AR12" s="1">
        <v>1798000000000</v>
      </c>
      <c r="AS12" s="1">
        <v>1800000000000</v>
      </c>
      <c r="AT12" s="1">
        <v>1806000000000</v>
      </c>
      <c r="AU12" s="1">
        <v>1828800000000</v>
      </c>
      <c r="AV12" s="1">
        <v>1883200000000</v>
      </c>
      <c r="AW12" s="1">
        <v>1870800000000</v>
      </c>
      <c r="AX12" s="1">
        <v>1865600000000</v>
      </c>
      <c r="AY12" s="1">
        <v>1872000000000</v>
      </c>
      <c r="AZ12" s="1">
        <v>1863600000000</v>
      </c>
      <c r="BA12" s="1">
        <v>1880800000000</v>
      </c>
      <c r="BB12" s="1">
        <v>1900000000000</v>
      </c>
      <c r="BC12" s="1">
        <v>1899200000000</v>
      </c>
      <c r="BD12" s="1">
        <v>1881600000000</v>
      </c>
      <c r="BE12" s="1">
        <v>1870400000000</v>
      </c>
      <c r="BF12" s="1">
        <v>1826400000000</v>
      </c>
      <c r="BG12" s="1">
        <v>1800400000000</v>
      </c>
      <c r="BH12" s="1">
        <v>1765600000000</v>
      </c>
      <c r="BI12" s="1">
        <v>1771600000000</v>
      </c>
      <c r="BJ12" s="1">
        <v>1773200000000</v>
      </c>
      <c r="BK12" s="1">
        <v>1788400000000</v>
      </c>
      <c r="BL12" s="1">
        <v>1800800000000</v>
      </c>
      <c r="BM12" s="1">
        <v>1829200000000</v>
      </c>
      <c r="BN12" s="1">
        <v>1825200000000</v>
      </c>
      <c r="BO12" s="1">
        <v>1829200000000</v>
      </c>
      <c r="BP12" s="1">
        <v>1847600000000</v>
      </c>
      <c r="BQ12" s="1">
        <v>1824400000000</v>
      </c>
      <c r="BR12" s="1">
        <v>1839600000000</v>
      </c>
      <c r="BS12" s="1">
        <v>1838000000000</v>
      </c>
      <c r="BT12" s="1">
        <v>1839600000000</v>
      </c>
      <c r="BU12" s="1">
        <v>1841200000000</v>
      </c>
      <c r="BV12" s="1">
        <v>1838400000000</v>
      </c>
      <c r="BW12" s="1">
        <v>1848800000000</v>
      </c>
      <c r="BX12" s="1">
        <v>1850000000000</v>
      </c>
      <c r="BY12" s="1">
        <v>1861600000000</v>
      </c>
      <c r="BZ12" s="1">
        <v>1865600000000</v>
      </c>
      <c r="CA12" s="1">
        <v>1870000000000</v>
      </c>
      <c r="CB12" s="1">
        <v>1868800000000</v>
      </c>
      <c r="CC12" s="1">
        <v>1900000000000</v>
      </c>
      <c r="CD12" s="1">
        <v>1906800000000</v>
      </c>
      <c r="CE12" s="1">
        <v>1920000000000</v>
      </c>
      <c r="CF12" s="1">
        <v>1928800000000</v>
      </c>
      <c r="CG12" s="1">
        <v>1934800000000</v>
      </c>
      <c r="CH12" s="1">
        <v>1939200000000</v>
      </c>
      <c r="CI12" s="1">
        <v>1961600000000</v>
      </c>
      <c r="CJ12" s="1">
        <v>1988000000000</v>
      </c>
      <c r="CK12" s="1">
        <v>2004800000000</v>
      </c>
      <c r="CL12" s="1">
        <v>2019200000000</v>
      </c>
      <c r="CM12" s="1">
        <v>2032400000000</v>
      </c>
      <c r="CN12" s="1">
        <v>2055200000000</v>
      </c>
      <c r="CO12" s="1">
        <v>2047600000000</v>
      </c>
      <c r="CP12" s="1">
        <v>2063200000000</v>
      </c>
      <c r="CQ12" s="1">
        <v>2073600000000</v>
      </c>
      <c r="CR12" s="1">
        <v>2084000000000</v>
      </c>
      <c r="CS12" s="1">
        <v>2096800000000</v>
      </c>
      <c r="CT12" s="1">
        <v>2107200000000</v>
      </c>
      <c r="CU12" s="1">
        <v>2102400000000</v>
      </c>
      <c r="CV12" s="1">
        <v>2123600000000</v>
      </c>
      <c r="CW12" s="1">
        <v>2133200000000</v>
      </c>
      <c r="CX12" s="1">
        <v>2126800000000</v>
      </c>
      <c r="CY12" s="1">
        <v>2100800000000</v>
      </c>
      <c r="CZ12" s="1">
        <v>1978000000000</v>
      </c>
      <c r="DA12" s="1">
        <v>2095200000000</v>
      </c>
      <c r="DB12" s="1">
        <v>2106400000000</v>
      </c>
      <c r="DC12" s="1">
        <v>2134000000000</v>
      </c>
      <c r="DD12" s="1">
        <v>2205600000000</v>
      </c>
      <c r="DE12" s="1">
        <v>2235200000000</v>
      </c>
      <c r="DF12" s="1">
        <v>2272400000000</v>
      </c>
      <c r="DG12" s="1">
        <v>2246800000000</v>
      </c>
      <c r="DH12" s="1">
        <v>2276000000000</v>
      </c>
      <c r="DI12" s="1">
        <v>2286800000000</v>
      </c>
      <c r="DJ12" s="1">
        <v>2279200000000</v>
      </c>
      <c r="DK12" s="1">
        <v>2307200000000</v>
      </c>
      <c r="DL12" s="1">
        <v>2294400000000</v>
      </c>
      <c r="DM12" s="1">
        <v>2303200000000</v>
      </c>
      <c r="DN12" s="1">
        <v>2348800000000</v>
      </c>
    </row>
    <row r="13" spans="1:118" x14ac:dyDescent="0.3">
      <c r="B13" t="s">
        <v>440</v>
      </c>
      <c r="C13" s="1">
        <v>710004000000</v>
      </c>
      <c r="D13" s="1">
        <v>714452000000</v>
      </c>
      <c r="E13" s="1">
        <v>717344000000</v>
      </c>
      <c r="F13" s="1">
        <v>722708000000</v>
      </c>
      <c r="G13" s="1">
        <v>727016000000</v>
      </c>
      <c r="H13" s="1">
        <v>732428000000</v>
      </c>
      <c r="I13" s="1">
        <v>738712000000</v>
      </c>
      <c r="J13" s="1">
        <v>742564000000</v>
      </c>
      <c r="K13" s="1">
        <v>750140000000</v>
      </c>
      <c r="L13" s="1">
        <v>756988000000</v>
      </c>
      <c r="M13" s="1">
        <v>766004000000</v>
      </c>
      <c r="N13" s="1">
        <v>776468000000</v>
      </c>
      <c r="O13" s="1">
        <v>783312000000</v>
      </c>
      <c r="P13" s="1">
        <v>792196000000</v>
      </c>
      <c r="Q13" s="1">
        <v>799688000000</v>
      </c>
      <c r="R13" s="1">
        <v>808372000000</v>
      </c>
      <c r="S13" s="1">
        <v>816488000000</v>
      </c>
      <c r="T13" s="1">
        <v>826220000000</v>
      </c>
      <c r="U13" s="1">
        <v>837212000000</v>
      </c>
      <c r="V13" s="1">
        <v>846608000000</v>
      </c>
      <c r="W13" s="1">
        <v>860196000000</v>
      </c>
      <c r="X13" s="1">
        <v>871020000000</v>
      </c>
      <c r="Y13" s="1">
        <v>880424000000</v>
      </c>
      <c r="Z13" s="1">
        <v>889396000000</v>
      </c>
      <c r="AA13" s="1">
        <v>898884000000</v>
      </c>
      <c r="AB13" s="1">
        <v>905584000000</v>
      </c>
      <c r="AC13" s="1">
        <v>914024000000</v>
      </c>
      <c r="AD13" s="1">
        <v>920244000000</v>
      </c>
      <c r="AE13" s="1">
        <v>924208000000</v>
      </c>
      <c r="AF13" s="1">
        <v>931796000000</v>
      </c>
      <c r="AG13" s="1">
        <v>937544000000</v>
      </c>
      <c r="AH13" s="1">
        <v>944560000000</v>
      </c>
      <c r="AI13" s="1">
        <v>953408000000</v>
      </c>
      <c r="AJ13" s="1">
        <v>958432000000</v>
      </c>
      <c r="AK13" s="1">
        <v>964756000000</v>
      </c>
      <c r="AL13" s="1">
        <v>972980000000</v>
      </c>
      <c r="AM13" s="1">
        <v>978900000000</v>
      </c>
      <c r="AN13" s="1">
        <v>988524000000</v>
      </c>
      <c r="AO13" s="1">
        <v>997832000000</v>
      </c>
      <c r="AP13" s="1">
        <v>1004532000000</v>
      </c>
      <c r="AQ13" s="1">
        <v>1014396000000</v>
      </c>
      <c r="AR13" s="1">
        <v>1023408000000</v>
      </c>
      <c r="AS13" s="1">
        <v>1033308000000</v>
      </c>
      <c r="AT13" s="1">
        <v>1043656000000</v>
      </c>
      <c r="AU13" s="1">
        <v>1055664000000</v>
      </c>
      <c r="AV13" s="1">
        <v>1065964000000</v>
      </c>
      <c r="AW13" s="1">
        <v>1075876000000</v>
      </c>
      <c r="AX13" s="1">
        <v>1086084000000</v>
      </c>
      <c r="AY13" s="1">
        <v>1096080000000</v>
      </c>
      <c r="AZ13" s="1">
        <v>1105972000000</v>
      </c>
      <c r="BA13" s="1">
        <v>1114460000000</v>
      </c>
      <c r="BB13" s="1">
        <v>1121484000000</v>
      </c>
      <c r="BC13" s="1">
        <v>1123964000000</v>
      </c>
      <c r="BD13" s="1">
        <v>1125264000000</v>
      </c>
      <c r="BE13" s="1">
        <v>1123208000000</v>
      </c>
      <c r="BF13" s="1">
        <v>1104932000000</v>
      </c>
      <c r="BG13" s="1">
        <v>1076200000000</v>
      </c>
      <c r="BH13" s="1">
        <v>1076152000000</v>
      </c>
      <c r="BI13" s="1">
        <v>1078448000000</v>
      </c>
      <c r="BJ13" s="1">
        <v>1078072000000</v>
      </c>
      <c r="BK13" s="1">
        <v>1077832000000</v>
      </c>
      <c r="BL13" s="1">
        <v>1079516000000</v>
      </c>
      <c r="BM13" s="1">
        <v>1078992000000</v>
      </c>
      <c r="BN13" s="1">
        <v>1079556000000</v>
      </c>
      <c r="BO13" s="1">
        <v>1077936000000</v>
      </c>
      <c r="BP13" s="1">
        <v>1074592000000</v>
      </c>
      <c r="BQ13" s="1">
        <v>1067652000000</v>
      </c>
      <c r="BR13" s="1">
        <v>1060572000000</v>
      </c>
      <c r="BS13" s="1">
        <v>1050696000000</v>
      </c>
      <c r="BT13" s="1">
        <v>1040624000000</v>
      </c>
      <c r="BU13" s="1">
        <v>1035216000000</v>
      </c>
      <c r="BV13" s="1">
        <v>1027548000000</v>
      </c>
      <c r="BW13" s="1">
        <v>1024388000000</v>
      </c>
      <c r="BX13" s="1">
        <v>1023484000000</v>
      </c>
      <c r="BY13" s="1">
        <v>1023108000000</v>
      </c>
      <c r="BZ13" s="1">
        <v>1024808000000</v>
      </c>
      <c r="CA13" s="1">
        <v>1028576000000</v>
      </c>
      <c r="CB13" s="1">
        <v>1033420000000</v>
      </c>
      <c r="CC13" s="1">
        <v>1041008000000</v>
      </c>
      <c r="CD13" s="1">
        <v>1049952000000</v>
      </c>
      <c r="CE13" s="1">
        <v>1062000000000</v>
      </c>
      <c r="CF13" s="1">
        <v>1073460000000</v>
      </c>
      <c r="CG13" s="1">
        <v>1083184000000</v>
      </c>
      <c r="CH13" s="1">
        <v>1093724000000</v>
      </c>
      <c r="CI13" s="1">
        <v>1101164000000</v>
      </c>
      <c r="CJ13" s="1">
        <v>1105732000000</v>
      </c>
      <c r="CK13" s="1">
        <v>1115204000000</v>
      </c>
      <c r="CL13" s="1">
        <v>1121268000000</v>
      </c>
      <c r="CM13" s="1">
        <v>1130072000000</v>
      </c>
      <c r="CN13" s="1">
        <v>1141648000000</v>
      </c>
      <c r="CO13" s="1">
        <v>1148836000000</v>
      </c>
      <c r="CP13" s="1">
        <v>1155032000000</v>
      </c>
      <c r="CQ13" s="1">
        <v>1159964000000</v>
      </c>
      <c r="CR13" s="1">
        <v>1166760000000</v>
      </c>
      <c r="CS13" s="1">
        <v>1172832000000</v>
      </c>
      <c r="CT13" s="1">
        <v>1180564000000</v>
      </c>
      <c r="CU13" s="1">
        <v>1187752000000</v>
      </c>
      <c r="CV13" s="1">
        <v>1191864000000</v>
      </c>
      <c r="CW13" s="1">
        <v>1195380000000</v>
      </c>
      <c r="CX13" s="1">
        <v>1197976000000</v>
      </c>
      <c r="CY13" s="1">
        <v>1133476000000</v>
      </c>
      <c r="CZ13" s="1">
        <v>933528000000</v>
      </c>
      <c r="DA13" s="1">
        <v>1085168000000</v>
      </c>
      <c r="DB13" s="1">
        <v>1087784000000</v>
      </c>
      <c r="DC13" s="1">
        <v>1092116000000</v>
      </c>
      <c r="DD13" s="1">
        <v>1114980000000</v>
      </c>
      <c r="DE13" s="1">
        <v>1140832000000</v>
      </c>
      <c r="DF13" s="1">
        <v>1163524000000</v>
      </c>
      <c r="DG13" s="1">
        <v>1166548000000</v>
      </c>
      <c r="DH13" s="1">
        <v>1195552000000</v>
      </c>
      <c r="DI13" s="1">
        <v>1201896000000</v>
      </c>
      <c r="DJ13" s="1">
        <v>1207800000000</v>
      </c>
      <c r="DK13" s="1">
        <v>1213964000000</v>
      </c>
      <c r="DL13" s="1">
        <v>1220016000000</v>
      </c>
      <c r="DM13" s="1">
        <v>1225060000000</v>
      </c>
      <c r="DN13" s="1">
        <v>1232204000000</v>
      </c>
    </row>
    <row r="14" spans="1:118" x14ac:dyDescent="0.3">
      <c r="B14" t="s">
        <v>442</v>
      </c>
      <c r="C14" s="1">
        <v>9303115200</v>
      </c>
      <c r="D14" s="1">
        <v>9211168000</v>
      </c>
      <c r="E14" s="1">
        <v>9180062800</v>
      </c>
      <c r="F14" s="1">
        <v>9287469600</v>
      </c>
      <c r="G14" s="1">
        <v>9370993200</v>
      </c>
      <c r="H14" s="1">
        <v>9530547600</v>
      </c>
      <c r="I14" s="1">
        <v>9833670000</v>
      </c>
      <c r="J14" s="1">
        <v>10033494800</v>
      </c>
      <c r="K14" s="1">
        <v>10397281200</v>
      </c>
      <c r="L14" s="1">
        <v>10834261200</v>
      </c>
      <c r="M14" s="1">
        <v>11126061600</v>
      </c>
      <c r="N14" s="1">
        <v>11474520800</v>
      </c>
      <c r="O14" s="1">
        <v>11568468400</v>
      </c>
      <c r="P14" s="1">
        <v>11503073600</v>
      </c>
      <c r="Q14" s="1">
        <v>11491377200</v>
      </c>
      <c r="R14" s="1">
        <v>11282159200</v>
      </c>
      <c r="S14" s="1">
        <v>11196646000</v>
      </c>
      <c r="T14" s="1">
        <v>11294886400</v>
      </c>
      <c r="U14" s="1">
        <v>11411380400</v>
      </c>
      <c r="V14" s="1">
        <v>11706933200</v>
      </c>
      <c r="W14" s="1">
        <v>12151566000</v>
      </c>
      <c r="X14" s="1">
        <v>12455871600</v>
      </c>
      <c r="Y14" s="1">
        <v>12609557200</v>
      </c>
      <c r="Z14" s="1">
        <v>12893262400</v>
      </c>
      <c r="AA14" s="1">
        <v>13079286400</v>
      </c>
      <c r="AB14" s="1">
        <v>13095539200</v>
      </c>
      <c r="AC14" s="1">
        <v>13365978000</v>
      </c>
      <c r="AD14" s="1">
        <v>13562070000</v>
      </c>
      <c r="AE14" s="1">
        <v>13656597600</v>
      </c>
      <c r="AF14" s="1">
        <v>14134174000</v>
      </c>
      <c r="AG14" s="1">
        <v>14417489200</v>
      </c>
      <c r="AH14" s="1">
        <v>14523028400</v>
      </c>
      <c r="AI14" s="1">
        <v>14856158400</v>
      </c>
      <c r="AJ14" s="1">
        <v>15200190400</v>
      </c>
      <c r="AK14" s="1">
        <v>15349705200</v>
      </c>
      <c r="AL14" s="1">
        <v>15750504400</v>
      </c>
      <c r="AM14" s="1">
        <v>16115770800</v>
      </c>
      <c r="AN14" s="1">
        <v>16006242800</v>
      </c>
      <c r="AO14" s="1">
        <v>16368199600</v>
      </c>
      <c r="AP14" s="1">
        <v>16708412800</v>
      </c>
      <c r="AQ14" s="1">
        <v>17001856000</v>
      </c>
      <c r="AR14" s="1">
        <v>17675117200</v>
      </c>
      <c r="AS14" s="1">
        <v>18098408400</v>
      </c>
      <c r="AT14" s="1">
        <v>18516343600</v>
      </c>
      <c r="AU14" s="1">
        <v>18941712000</v>
      </c>
      <c r="AV14" s="1">
        <v>19338499600</v>
      </c>
      <c r="AW14" s="1">
        <v>19781394800</v>
      </c>
      <c r="AX14" s="1">
        <v>20272164000</v>
      </c>
      <c r="AY14" s="1">
        <v>20944324400</v>
      </c>
      <c r="AZ14" s="1">
        <v>21026072000</v>
      </c>
      <c r="BA14" s="1">
        <v>21068348400</v>
      </c>
      <c r="BB14" s="1">
        <v>20941866800</v>
      </c>
      <c r="BC14" s="1">
        <v>20476923600</v>
      </c>
      <c r="BD14" s="1">
        <v>20684944400</v>
      </c>
      <c r="BE14" s="1">
        <v>20694810400</v>
      </c>
      <c r="BF14" s="1">
        <v>18253214800</v>
      </c>
      <c r="BG14" s="1">
        <v>17769145200</v>
      </c>
      <c r="BH14" s="1">
        <v>17169536400</v>
      </c>
      <c r="BI14" s="1">
        <v>16831788000</v>
      </c>
      <c r="BJ14" s="1">
        <v>16910700000</v>
      </c>
      <c r="BK14" s="1">
        <v>17143755600</v>
      </c>
      <c r="BL14" s="1">
        <v>17361058000</v>
      </c>
      <c r="BM14" s="1">
        <v>17615524400</v>
      </c>
      <c r="BN14" s="1">
        <v>17985648800</v>
      </c>
      <c r="BO14" s="1">
        <v>18350302400</v>
      </c>
      <c r="BP14" s="1">
        <v>18700642400</v>
      </c>
      <c r="BQ14" s="1">
        <v>19013035600</v>
      </c>
      <c r="BR14" s="1">
        <v>19006779600</v>
      </c>
      <c r="BS14" s="1">
        <v>19119633600</v>
      </c>
      <c r="BT14" s="1">
        <v>19354072400</v>
      </c>
      <c r="BU14" s="1">
        <v>19450829200</v>
      </c>
      <c r="BV14" s="1">
        <v>19623587600</v>
      </c>
      <c r="BW14" s="1">
        <v>19717634800</v>
      </c>
      <c r="BX14" s="1">
        <v>19667049200</v>
      </c>
      <c r="BY14" s="1">
        <v>19618140800</v>
      </c>
      <c r="BZ14" s="1">
        <v>19608348800</v>
      </c>
      <c r="CA14" s="1">
        <v>19930242000</v>
      </c>
      <c r="CB14" s="1">
        <v>20011578000</v>
      </c>
      <c r="CC14" s="1">
        <v>20279817200</v>
      </c>
      <c r="CD14" s="1">
        <v>20583538800</v>
      </c>
      <c r="CE14" s="1">
        <v>20296025200</v>
      </c>
      <c r="CF14" s="1">
        <v>20696346400</v>
      </c>
      <c r="CG14" s="1">
        <v>20850486000</v>
      </c>
      <c r="CH14" s="1">
        <v>20811862400</v>
      </c>
      <c r="CI14" s="1">
        <v>21149778000</v>
      </c>
      <c r="CJ14" s="1">
        <v>21112046800</v>
      </c>
      <c r="CK14" s="1">
        <v>21341099200</v>
      </c>
      <c r="CL14" s="1">
        <v>21599074800</v>
      </c>
      <c r="CM14" s="1">
        <v>22046417200</v>
      </c>
      <c r="CN14" s="1">
        <v>22433139200</v>
      </c>
      <c r="CO14" s="1">
        <v>22513142800</v>
      </c>
      <c r="CP14" s="1">
        <v>22861610400</v>
      </c>
      <c r="CQ14" s="1">
        <v>23011257600</v>
      </c>
      <c r="CR14" s="1">
        <v>23200308400</v>
      </c>
      <c r="CS14" s="1">
        <v>23415811200</v>
      </c>
      <c r="CT14" s="1">
        <v>23688497600</v>
      </c>
      <c r="CU14" s="1">
        <v>24088162000</v>
      </c>
      <c r="CV14" s="1">
        <v>24183412400</v>
      </c>
      <c r="CW14" s="1">
        <v>24269944800</v>
      </c>
      <c r="CX14" s="1">
        <v>24450256000</v>
      </c>
      <c r="CY14" s="1">
        <v>24354874400</v>
      </c>
      <c r="CZ14" s="1">
        <v>23072352400</v>
      </c>
      <c r="DA14" s="1">
        <v>24156709600</v>
      </c>
      <c r="DB14" s="1">
        <v>24743410000</v>
      </c>
      <c r="DC14" s="1">
        <v>25436685600</v>
      </c>
      <c r="DD14" s="1">
        <v>25959475600</v>
      </c>
      <c r="DE14" s="1">
        <v>25881845200</v>
      </c>
      <c r="DF14" s="1">
        <v>26150624000</v>
      </c>
      <c r="DG14" s="1">
        <v>26137018800</v>
      </c>
      <c r="DH14" s="1">
        <v>25824750400</v>
      </c>
      <c r="DI14" s="1">
        <v>25659396800</v>
      </c>
      <c r="DJ14" s="1">
        <v>25315843200</v>
      </c>
      <c r="DK14" s="1">
        <v>25127277200</v>
      </c>
      <c r="DL14" s="1">
        <v>25051149200</v>
      </c>
      <c r="DM14" s="1">
        <v>24858940000</v>
      </c>
      <c r="DN14" s="1">
        <v>24678910800</v>
      </c>
    </row>
    <row r="15" spans="1:118" x14ac:dyDescent="0.3">
      <c r="B15" t="s">
        <v>444</v>
      </c>
      <c r="C15" s="1">
        <v>135360000000</v>
      </c>
      <c r="D15" s="1">
        <v>138996000000</v>
      </c>
      <c r="E15" s="1">
        <v>138368000000</v>
      </c>
      <c r="F15" s="1">
        <v>138436000000</v>
      </c>
      <c r="G15" s="1">
        <v>140932000000</v>
      </c>
      <c r="H15" s="1">
        <v>142044000000</v>
      </c>
      <c r="I15" s="1">
        <v>142868000000</v>
      </c>
      <c r="J15" s="1">
        <v>145544000000</v>
      </c>
      <c r="K15" s="1">
        <v>147260000000</v>
      </c>
      <c r="L15" s="1">
        <v>149496000000</v>
      </c>
      <c r="M15" s="1">
        <v>153020000000</v>
      </c>
      <c r="N15" s="1">
        <v>157528000000</v>
      </c>
      <c r="O15" s="1">
        <v>156380000000</v>
      </c>
      <c r="P15" s="1">
        <v>159536000000</v>
      </c>
      <c r="Q15" s="1">
        <v>161540000000</v>
      </c>
      <c r="R15" s="1">
        <v>162972000000</v>
      </c>
      <c r="S15" s="1">
        <v>165660000000</v>
      </c>
      <c r="T15" s="1">
        <v>166540000000</v>
      </c>
      <c r="U15" s="1">
        <v>167428000000</v>
      </c>
      <c r="V15" s="1">
        <v>168856000000</v>
      </c>
      <c r="W15" s="1">
        <v>173892000000</v>
      </c>
      <c r="X15" s="1">
        <v>175232000000</v>
      </c>
      <c r="Y15" s="1">
        <v>177976000000</v>
      </c>
      <c r="Z15" s="1">
        <v>179868000000</v>
      </c>
      <c r="AA15" s="1">
        <v>180748000000</v>
      </c>
      <c r="AB15" s="1">
        <v>180964000000</v>
      </c>
      <c r="AC15" s="1">
        <v>182108000000</v>
      </c>
      <c r="AD15" s="1">
        <v>181596000000</v>
      </c>
      <c r="AE15" s="1">
        <v>182784000000</v>
      </c>
      <c r="AF15" s="1">
        <v>184592000000</v>
      </c>
      <c r="AG15" s="1">
        <v>184160000000</v>
      </c>
      <c r="AH15" s="1">
        <v>186256000000</v>
      </c>
      <c r="AI15" s="1">
        <v>184940000000</v>
      </c>
      <c r="AJ15" s="1">
        <v>187600000000</v>
      </c>
      <c r="AK15" s="1">
        <v>189844000000</v>
      </c>
      <c r="AL15" s="1">
        <v>190192000000</v>
      </c>
      <c r="AM15" s="1">
        <v>192620000000</v>
      </c>
      <c r="AN15" s="1">
        <v>194276000000</v>
      </c>
      <c r="AO15" s="1">
        <v>196384000000</v>
      </c>
      <c r="AP15" s="1">
        <v>199340000000</v>
      </c>
      <c r="AQ15" s="1">
        <v>201312000000</v>
      </c>
      <c r="AR15" s="1">
        <v>198904000000</v>
      </c>
      <c r="AS15" s="1">
        <v>201784000000</v>
      </c>
      <c r="AT15" s="1">
        <v>202364000000</v>
      </c>
      <c r="AU15" s="1">
        <v>207412000000</v>
      </c>
      <c r="AV15" s="1">
        <v>207920000000</v>
      </c>
      <c r="AW15" s="1">
        <v>209896000000</v>
      </c>
      <c r="AX15" s="1">
        <v>211544000000</v>
      </c>
      <c r="AY15" s="1">
        <v>215632000000</v>
      </c>
      <c r="AZ15" s="1">
        <v>219508000000</v>
      </c>
      <c r="BA15" s="1">
        <v>221524000000</v>
      </c>
      <c r="BB15" s="1">
        <v>224448000000</v>
      </c>
      <c r="BC15" s="1">
        <v>224172000000</v>
      </c>
      <c r="BD15" s="1">
        <v>222372000000</v>
      </c>
      <c r="BE15" s="1">
        <v>223140000000</v>
      </c>
      <c r="BF15" s="1">
        <v>218352000000</v>
      </c>
      <c r="BG15" s="1">
        <v>204208000000</v>
      </c>
      <c r="BH15" s="1">
        <v>203316000000</v>
      </c>
      <c r="BI15" s="1">
        <v>205196000000</v>
      </c>
      <c r="BJ15" s="1">
        <v>203612000000</v>
      </c>
      <c r="BK15" s="1">
        <v>205652000000</v>
      </c>
      <c r="BL15" s="1">
        <v>211332000000</v>
      </c>
      <c r="BM15" s="1">
        <v>210464000000</v>
      </c>
      <c r="BN15" s="1">
        <v>214884000000</v>
      </c>
      <c r="BO15" s="1">
        <v>216084000000</v>
      </c>
      <c r="BP15" s="1">
        <v>215708000000</v>
      </c>
      <c r="BQ15" s="1">
        <v>215972000000</v>
      </c>
      <c r="BR15" s="1">
        <v>216032000000</v>
      </c>
      <c r="BS15" s="1">
        <v>215088000000</v>
      </c>
      <c r="BT15" s="1">
        <v>212812000000</v>
      </c>
      <c r="BU15" s="1">
        <v>211992000000</v>
      </c>
      <c r="BV15" s="1">
        <v>211828000000</v>
      </c>
      <c r="BW15" s="1">
        <v>210012000000</v>
      </c>
      <c r="BX15" s="1">
        <v>210980000000</v>
      </c>
      <c r="BY15" s="1">
        <v>211716000000</v>
      </c>
      <c r="BZ15" s="1">
        <v>211336000000</v>
      </c>
      <c r="CA15" s="1">
        <v>209704000000</v>
      </c>
      <c r="CB15" s="1">
        <v>210044000000</v>
      </c>
      <c r="CC15" s="1">
        <v>210856000000</v>
      </c>
      <c r="CD15" s="1">
        <v>210352000000</v>
      </c>
      <c r="CE15" s="1">
        <v>208716000000</v>
      </c>
      <c r="CF15" s="1">
        <v>211892000000</v>
      </c>
      <c r="CG15" s="1">
        <v>211872000000</v>
      </c>
      <c r="CH15" s="1">
        <v>213060000000</v>
      </c>
      <c r="CI15" s="1">
        <v>215688000000</v>
      </c>
      <c r="CJ15" s="1">
        <v>216024000000</v>
      </c>
      <c r="CK15" s="1">
        <v>218464000000</v>
      </c>
      <c r="CL15" s="1">
        <v>219136000000</v>
      </c>
      <c r="CM15" s="1">
        <v>221372000000</v>
      </c>
      <c r="CN15" s="1">
        <v>224192000000</v>
      </c>
      <c r="CO15" s="1">
        <v>225028000000</v>
      </c>
      <c r="CP15" s="1">
        <v>226484000000</v>
      </c>
      <c r="CQ15" s="1">
        <v>227108000000</v>
      </c>
      <c r="CR15" s="1">
        <v>226840000000</v>
      </c>
      <c r="CS15" s="1">
        <v>226628000000</v>
      </c>
      <c r="CT15" s="1">
        <v>226716000000</v>
      </c>
      <c r="CU15" s="1">
        <v>228212000000</v>
      </c>
      <c r="CV15" s="1">
        <v>230072000000</v>
      </c>
      <c r="CW15" s="1">
        <v>230272000000</v>
      </c>
      <c r="CX15" s="1">
        <v>229840000000</v>
      </c>
      <c r="CY15" s="1">
        <v>229360000000</v>
      </c>
      <c r="CZ15" s="1">
        <v>214684000000</v>
      </c>
      <c r="DA15" s="1">
        <v>225360000000</v>
      </c>
      <c r="DB15" s="1">
        <v>227356000000</v>
      </c>
      <c r="DC15" s="1">
        <v>226596000000</v>
      </c>
      <c r="DD15" s="1">
        <v>229624000000</v>
      </c>
      <c r="DE15" s="1">
        <v>232016000000</v>
      </c>
      <c r="DF15" s="1">
        <v>233964000000</v>
      </c>
      <c r="DG15" s="1">
        <v>233248000000</v>
      </c>
      <c r="DH15" s="1">
        <v>234320000000</v>
      </c>
      <c r="DI15" s="1">
        <v>234088000000</v>
      </c>
      <c r="DJ15" s="1">
        <v>232860000000</v>
      </c>
      <c r="DK15" s="1">
        <v>232520000000</v>
      </c>
      <c r="DL15" s="1">
        <v>233344000000</v>
      </c>
      <c r="DM15" s="1">
        <v>230700000000</v>
      </c>
      <c r="DN15" s="1">
        <v>229088000000</v>
      </c>
    </row>
    <row r="16" spans="1:118" x14ac:dyDescent="0.3">
      <c r="B16" t="s">
        <v>446</v>
      </c>
      <c r="C16" s="1">
        <v>1571327200000</v>
      </c>
      <c r="D16" s="1">
        <v>1581304000000</v>
      </c>
      <c r="E16" s="1">
        <v>1583818800000</v>
      </c>
      <c r="F16" s="1">
        <v>1583248400000</v>
      </c>
      <c r="G16" s="1">
        <v>1595029600000</v>
      </c>
      <c r="H16" s="1">
        <v>1597332800000</v>
      </c>
      <c r="I16" s="1">
        <v>1603920000000</v>
      </c>
      <c r="J16" s="1">
        <v>1609233200000</v>
      </c>
      <c r="K16" s="1">
        <v>1614324400000</v>
      </c>
      <c r="L16" s="1">
        <v>1630528400000</v>
      </c>
      <c r="M16" s="1">
        <v>1646190800000</v>
      </c>
      <c r="N16" s="1">
        <v>1663454400000</v>
      </c>
      <c r="O16" s="1">
        <v>1679714800000</v>
      </c>
      <c r="P16" s="1">
        <v>1692974400000</v>
      </c>
      <c r="Q16" s="1">
        <v>1702840800000</v>
      </c>
      <c r="R16" s="1">
        <v>1715079600000</v>
      </c>
      <c r="S16" s="1">
        <v>1726483600000</v>
      </c>
      <c r="T16" s="1">
        <v>1737101600000</v>
      </c>
      <c r="U16" s="1">
        <v>1763018800000</v>
      </c>
      <c r="V16" s="1">
        <v>1786755600000</v>
      </c>
      <c r="W16" s="1">
        <v>1801667600000</v>
      </c>
      <c r="X16" s="1">
        <v>1820120800000</v>
      </c>
      <c r="Y16" s="1">
        <v>1835486000000</v>
      </c>
      <c r="Z16" s="1">
        <v>1846378400000</v>
      </c>
      <c r="AA16" s="1">
        <v>1854858400000</v>
      </c>
      <c r="AB16" s="1">
        <v>1857906000000</v>
      </c>
      <c r="AC16" s="1">
        <v>1869852000000</v>
      </c>
      <c r="AD16" s="1">
        <v>1861654800000</v>
      </c>
      <c r="AE16" s="1">
        <v>1872622800000</v>
      </c>
      <c r="AF16" s="1">
        <v>1880342400000</v>
      </c>
      <c r="AG16" s="1">
        <v>1889625200000</v>
      </c>
      <c r="AH16" s="1">
        <v>1889455200000</v>
      </c>
      <c r="AI16" s="1">
        <v>1891264000000</v>
      </c>
      <c r="AJ16" s="1">
        <v>1886479600000</v>
      </c>
      <c r="AK16" s="1">
        <v>1904750800000</v>
      </c>
      <c r="AL16" s="1">
        <v>1912937200000</v>
      </c>
      <c r="AM16" s="1">
        <v>1931881600000</v>
      </c>
      <c r="AN16" s="1">
        <v>1942922400000</v>
      </c>
      <c r="AO16" s="1">
        <v>1950199200000</v>
      </c>
      <c r="AP16" s="1">
        <v>1962527200000</v>
      </c>
      <c r="AQ16" s="1">
        <v>1967826000000</v>
      </c>
      <c r="AR16" s="1">
        <v>1972287600000</v>
      </c>
      <c r="AS16" s="1">
        <v>1985450000000</v>
      </c>
      <c r="AT16" s="1">
        <v>1998080800000</v>
      </c>
      <c r="AU16" s="1">
        <v>2012969200000</v>
      </c>
      <c r="AV16" s="1">
        <v>2033902000000</v>
      </c>
      <c r="AW16" s="1">
        <v>2037375200000</v>
      </c>
      <c r="AX16" s="1">
        <v>2049885600000</v>
      </c>
      <c r="AY16" s="1">
        <v>2065879600000</v>
      </c>
      <c r="AZ16" s="1">
        <v>2079898800000</v>
      </c>
      <c r="BA16" s="1">
        <v>2088752000000</v>
      </c>
      <c r="BB16" s="1">
        <v>2093173200000</v>
      </c>
      <c r="BC16" s="1">
        <v>2103502400000</v>
      </c>
      <c r="BD16" s="1">
        <v>2091006800000</v>
      </c>
      <c r="BE16" s="1">
        <v>2088337600000</v>
      </c>
      <c r="BF16" s="1">
        <v>2056855200000</v>
      </c>
      <c r="BG16" s="1">
        <v>2021484800000</v>
      </c>
      <c r="BH16" s="1">
        <v>2021868800000</v>
      </c>
      <c r="BI16" s="1">
        <v>2023505200000</v>
      </c>
      <c r="BJ16" s="1">
        <v>2040770000000</v>
      </c>
      <c r="BK16" s="1">
        <v>2046220400000</v>
      </c>
      <c r="BL16" s="1">
        <v>2056467200000</v>
      </c>
      <c r="BM16" s="1">
        <v>2069049200000</v>
      </c>
      <c r="BN16" s="1">
        <v>2081772400000</v>
      </c>
      <c r="BO16" s="1">
        <v>2103889600000</v>
      </c>
      <c r="BP16" s="1">
        <v>2103309200000</v>
      </c>
      <c r="BQ16" s="1">
        <v>2112520000000</v>
      </c>
      <c r="BR16" s="1">
        <v>2117812800000</v>
      </c>
      <c r="BS16" s="1">
        <v>2116746000000</v>
      </c>
      <c r="BT16" s="1">
        <v>2114746800000</v>
      </c>
      <c r="BU16" s="1">
        <v>2119791600000</v>
      </c>
      <c r="BV16" s="1">
        <v>2116932400000</v>
      </c>
      <c r="BW16" s="1">
        <v>2117333200000</v>
      </c>
      <c r="BX16" s="1">
        <v>2132840800000</v>
      </c>
      <c r="BY16" s="1">
        <v>2130777600000</v>
      </c>
      <c r="BZ16" s="1">
        <v>2146333200000</v>
      </c>
      <c r="CA16" s="1">
        <v>2145282400000</v>
      </c>
      <c r="CB16" s="1">
        <v>2147283600000</v>
      </c>
      <c r="CC16" s="1">
        <v>2159414800000</v>
      </c>
      <c r="CD16" s="1">
        <v>2157445200000</v>
      </c>
      <c r="CE16" s="1">
        <v>2168926000000</v>
      </c>
      <c r="CF16" s="1">
        <v>2172461600000</v>
      </c>
      <c r="CG16" s="1">
        <v>2177006400000</v>
      </c>
      <c r="CH16" s="1">
        <v>2181359600000</v>
      </c>
      <c r="CI16" s="1">
        <v>2194872800000</v>
      </c>
      <c r="CJ16" s="1">
        <v>2186637200000</v>
      </c>
      <c r="CK16" s="1">
        <v>2195188800000</v>
      </c>
      <c r="CL16" s="1">
        <v>2208470400000</v>
      </c>
      <c r="CM16" s="1">
        <v>2222334800000</v>
      </c>
      <c r="CN16" s="1">
        <v>2241780800000</v>
      </c>
      <c r="CO16" s="1">
        <v>2261879600000</v>
      </c>
      <c r="CP16" s="1">
        <v>2275355600000</v>
      </c>
      <c r="CQ16" s="1">
        <v>2275008800000</v>
      </c>
      <c r="CR16" s="1">
        <v>2285266000000</v>
      </c>
      <c r="CS16" s="1">
        <v>2296090800000</v>
      </c>
      <c r="CT16" s="1">
        <v>2308610800000</v>
      </c>
      <c r="CU16" s="1">
        <v>2324558800000</v>
      </c>
      <c r="CV16" s="1">
        <v>2339506800000</v>
      </c>
      <c r="CW16" s="1">
        <v>2341871600000</v>
      </c>
      <c r="CX16" s="1">
        <v>2332106800000</v>
      </c>
      <c r="CY16" s="1">
        <v>2208555600000</v>
      </c>
      <c r="CZ16" s="1">
        <v>1918177600000</v>
      </c>
      <c r="DA16" s="1">
        <v>2254434000000</v>
      </c>
      <c r="DB16" s="1">
        <v>2239845600000</v>
      </c>
      <c r="DC16" s="1">
        <v>2240912400000</v>
      </c>
      <c r="DD16" s="1">
        <v>2260314000000</v>
      </c>
      <c r="DE16" s="1">
        <v>2327675200000</v>
      </c>
      <c r="DF16" s="1">
        <v>2340770000000</v>
      </c>
      <c r="DG16" s="1">
        <v>2337817600000</v>
      </c>
      <c r="DH16" s="1">
        <v>2345843200000</v>
      </c>
      <c r="DI16" s="1">
        <v>2359366800000</v>
      </c>
      <c r="DJ16" s="1">
        <v>2358280000000</v>
      </c>
      <c r="DK16" s="1">
        <v>2359428000000</v>
      </c>
      <c r="DL16" s="1">
        <v>2374288400000</v>
      </c>
      <c r="DM16" s="1">
        <v>2374014400000</v>
      </c>
      <c r="DN16" s="1">
        <v>2375259200000</v>
      </c>
    </row>
    <row r="17" spans="2:118" x14ac:dyDescent="0.3">
      <c r="B17" t="s">
        <v>448</v>
      </c>
      <c r="C17" s="1">
        <v>1344360000000</v>
      </c>
      <c r="D17" s="1">
        <v>1347156000000</v>
      </c>
      <c r="E17" s="1">
        <v>1362168000000</v>
      </c>
      <c r="F17" s="1">
        <v>1366408000000</v>
      </c>
      <c r="G17" s="1">
        <v>1375436000000</v>
      </c>
      <c r="H17" s="1">
        <v>1379916000000</v>
      </c>
      <c r="I17" s="1">
        <v>1392856000000</v>
      </c>
      <c r="J17" s="1">
        <v>1411832000000</v>
      </c>
      <c r="K17" s="1">
        <v>1434444000000</v>
      </c>
      <c r="L17" s="1">
        <v>1450292000000</v>
      </c>
      <c r="M17" s="1">
        <v>1463768000000</v>
      </c>
      <c r="N17" s="1">
        <v>1485364000000</v>
      </c>
      <c r="O17" s="1">
        <v>1496148000000</v>
      </c>
      <c r="P17" s="1">
        <v>1505684000000</v>
      </c>
      <c r="Q17" s="1">
        <v>1510600000000</v>
      </c>
      <c r="R17" s="1">
        <v>1520620000000</v>
      </c>
      <c r="S17" s="1">
        <v>1531156000000</v>
      </c>
      <c r="T17" s="1">
        <v>1538420000000</v>
      </c>
      <c r="U17" s="1">
        <v>1563032000000</v>
      </c>
      <c r="V17" s="1">
        <v>1585428000000</v>
      </c>
      <c r="W17" s="1">
        <v>1604968000000</v>
      </c>
      <c r="X17" s="1">
        <v>1616784000000</v>
      </c>
      <c r="Y17" s="1">
        <v>1627180000000</v>
      </c>
      <c r="Z17" s="1">
        <v>1637644000000</v>
      </c>
      <c r="AA17" s="1">
        <v>1652216000000</v>
      </c>
      <c r="AB17" s="1">
        <v>1659512000000</v>
      </c>
      <c r="AC17" s="1">
        <v>1668340000000</v>
      </c>
      <c r="AD17" s="1">
        <v>1673780000000</v>
      </c>
      <c r="AE17" s="1">
        <v>1678136000000</v>
      </c>
      <c r="AF17" s="1">
        <v>1686348000000</v>
      </c>
      <c r="AG17" s="1">
        <v>1697700000000</v>
      </c>
      <c r="AH17" s="1">
        <v>1710900000000</v>
      </c>
      <c r="AI17" s="1">
        <v>1723328000000</v>
      </c>
      <c r="AJ17" s="1">
        <v>1739348000000</v>
      </c>
      <c r="AK17" s="1">
        <v>1754840000000</v>
      </c>
      <c r="AL17" s="1">
        <v>1768688000000</v>
      </c>
      <c r="AM17" s="1">
        <v>1775412000000</v>
      </c>
      <c r="AN17" s="1">
        <v>1785772000000</v>
      </c>
      <c r="AO17" s="1">
        <v>1792684000000</v>
      </c>
      <c r="AP17" s="1">
        <v>1801856000000</v>
      </c>
      <c r="AQ17" s="1">
        <v>1815136000000</v>
      </c>
      <c r="AR17" s="1">
        <v>1830228000000</v>
      </c>
      <c r="AS17" s="1">
        <v>1844540000000</v>
      </c>
      <c r="AT17" s="1">
        <v>1861804000000</v>
      </c>
      <c r="AU17" s="1">
        <v>1871360000000</v>
      </c>
      <c r="AV17" s="1">
        <v>1878620000000</v>
      </c>
      <c r="AW17" s="1">
        <v>1883672000000</v>
      </c>
      <c r="AX17" s="1">
        <v>1893488000000</v>
      </c>
      <c r="AY17" s="1">
        <v>1911292000000</v>
      </c>
      <c r="AZ17" s="1">
        <v>1925256000000</v>
      </c>
      <c r="BA17" s="1">
        <v>1938176000000</v>
      </c>
      <c r="BB17" s="1">
        <v>1949652000000</v>
      </c>
      <c r="BC17" s="1">
        <v>1959132000000</v>
      </c>
      <c r="BD17" s="1">
        <v>1949544000000</v>
      </c>
      <c r="BE17" s="1">
        <v>1919488000000</v>
      </c>
      <c r="BF17" s="1">
        <v>1878776000000</v>
      </c>
      <c r="BG17" s="1">
        <v>1840420000000</v>
      </c>
      <c r="BH17" s="1">
        <v>1834396000000</v>
      </c>
      <c r="BI17" s="1">
        <v>1835500000000</v>
      </c>
      <c r="BJ17" s="1">
        <v>1840952000000</v>
      </c>
      <c r="BK17" s="1">
        <v>1858172000000</v>
      </c>
      <c r="BL17" s="1">
        <v>1878424000000</v>
      </c>
      <c r="BM17" s="1">
        <v>1888796000000</v>
      </c>
      <c r="BN17" s="1">
        <v>1890448000000</v>
      </c>
      <c r="BO17" s="1">
        <v>1895276000000</v>
      </c>
      <c r="BP17" s="1">
        <v>1897460000000</v>
      </c>
      <c r="BQ17" s="1">
        <v>1903252000000</v>
      </c>
      <c r="BR17" s="1">
        <v>1905916000000</v>
      </c>
      <c r="BS17" s="1">
        <v>1922528000000</v>
      </c>
      <c r="BT17" s="1">
        <v>1919916000000</v>
      </c>
      <c r="BU17" s="1">
        <v>1938316000000</v>
      </c>
      <c r="BV17" s="1">
        <v>1936156000000</v>
      </c>
      <c r="BW17" s="1">
        <v>1941636000000</v>
      </c>
      <c r="BX17" s="1">
        <v>1955720000000</v>
      </c>
      <c r="BY17" s="1">
        <v>1972008000000</v>
      </c>
      <c r="BZ17" s="1">
        <v>1985864000000</v>
      </c>
      <c r="CA17" s="1">
        <v>2002208000000</v>
      </c>
      <c r="CB17" s="1">
        <v>2019756000000</v>
      </c>
      <c r="CC17" s="1">
        <v>2034964000000</v>
      </c>
      <c r="CD17" s="1">
        <v>2049336000000</v>
      </c>
      <c r="CE17" s="1">
        <v>2055400000000</v>
      </c>
      <c r="CF17" s="1">
        <v>2067504000000</v>
      </c>
      <c r="CG17" s="1">
        <v>2075660000000</v>
      </c>
      <c r="CH17" s="1">
        <v>2087680000000</v>
      </c>
      <c r="CI17" s="1">
        <v>2095252000000</v>
      </c>
      <c r="CJ17" s="1">
        <v>2107000000000</v>
      </c>
      <c r="CK17" s="1">
        <v>2114848000000</v>
      </c>
      <c r="CL17" s="1">
        <v>2128328000000</v>
      </c>
      <c r="CM17" s="1">
        <v>2146264000000</v>
      </c>
      <c r="CN17" s="1">
        <v>2160080000000</v>
      </c>
      <c r="CO17" s="1">
        <v>2173808000000</v>
      </c>
      <c r="CP17" s="1">
        <v>2189508000000</v>
      </c>
      <c r="CQ17" s="1">
        <v>2190752000000</v>
      </c>
      <c r="CR17" s="1">
        <v>2194400000000</v>
      </c>
      <c r="CS17" s="1">
        <v>2201700000000</v>
      </c>
      <c r="CT17" s="1">
        <v>2204512000000</v>
      </c>
      <c r="CU17" s="1">
        <v>2220564000000</v>
      </c>
      <c r="CV17" s="1">
        <v>2227728000000</v>
      </c>
      <c r="CW17" s="1">
        <v>2243948000000</v>
      </c>
      <c r="CX17" s="1">
        <v>2243444000000</v>
      </c>
      <c r="CY17" s="1">
        <v>2182388000000</v>
      </c>
      <c r="CZ17" s="1">
        <v>1738872000000</v>
      </c>
      <c r="DA17" s="1">
        <v>2030572000000</v>
      </c>
      <c r="DB17" s="1">
        <v>2058124000000</v>
      </c>
      <c r="DC17" s="1">
        <v>2037044000000</v>
      </c>
      <c r="DD17" s="1">
        <v>2186316000000</v>
      </c>
      <c r="DE17" s="1">
        <v>2223824000000</v>
      </c>
      <c r="DF17" s="1">
        <v>2257628000000</v>
      </c>
      <c r="DG17" s="1">
        <v>2269584000000</v>
      </c>
      <c r="DH17" s="1">
        <v>2271556000000</v>
      </c>
      <c r="DI17" s="1">
        <v>2269780000000</v>
      </c>
      <c r="DJ17" s="1">
        <v>2272136000000</v>
      </c>
      <c r="DK17" s="1">
        <v>2276108000000</v>
      </c>
      <c r="DL17" s="1">
        <v>2276304000000</v>
      </c>
      <c r="DM17" s="1">
        <v>2273588000000</v>
      </c>
      <c r="DN17" s="1">
        <v>2266504000000</v>
      </c>
    </row>
    <row r="18" spans="2:118" x14ac:dyDescent="0.3">
      <c r="B18" t="s">
        <v>450</v>
      </c>
      <c r="C18" s="1">
        <v>150166631917.728</v>
      </c>
      <c r="D18" s="1">
        <v>151529022705.875</v>
      </c>
      <c r="E18" s="1">
        <v>152329747782.96201</v>
      </c>
      <c r="F18" s="1">
        <v>153208597593.435</v>
      </c>
      <c r="G18" s="1">
        <v>154054141176.86099</v>
      </c>
      <c r="H18" s="1">
        <v>154946239746.14899</v>
      </c>
      <c r="I18" s="1">
        <v>156994519908.276</v>
      </c>
      <c r="J18" s="1">
        <v>158619099168.71399</v>
      </c>
      <c r="K18" s="1">
        <v>159522651859.06299</v>
      </c>
      <c r="L18" s="1">
        <v>162168639962.823</v>
      </c>
      <c r="M18" s="1">
        <v>164684416411.92999</v>
      </c>
      <c r="N18" s="1">
        <v>166247091766.18399</v>
      </c>
      <c r="O18" s="1">
        <v>168223213807.71799</v>
      </c>
      <c r="P18" s="1">
        <v>169027082416.418</v>
      </c>
      <c r="Q18" s="1">
        <v>169698863570.36499</v>
      </c>
      <c r="R18" s="1">
        <v>171092840205.5</v>
      </c>
      <c r="S18" s="1">
        <v>172470455987.14001</v>
      </c>
      <c r="T18" s="1">
        <v>174103256749.22699</v>
      </c>
      <c r="U18" s="1">
        <v>174807772216.34698</v>
      </c>
      <c r="V18" s="1">
        <v>177494115047.28601</v>
      </c>
      <c r="W18" s="1">
        <v>178135903865.98401</v>
      </c>
      <c r="X18" s="1">
        <v>179716400111.534</v>
      </c>
      <c r="Y18" s="1">
        <v>182944102515.552</v>
      </c>
      <c r="Z18" s="1">
        <v>185473193506.92899</v>
      </c>
      <c r="AA18" s="1">
        <v>187740972635.34698</v>
      </c>
      <c r="AB18" s="1">
        <v>187357210241.80499</v>
      </c>
      <c r="AC18" s="1">
        <v>190314538475.41501</v>
      </c>
      <c r="AD18" s="1">
        <v>190863678647.43301</v>
      </c>
      <c r="AE18" s="1">
        <v>192405490659.561</v>
      </c>
      <c r="AF18" s="1">
        <v>196559871614.96799</v>
      </c>
      <c r="AG18" s="1">
        <v>197719530514.11801</v>
      </c>
      <c r="AH18" s="1">
        <v>199259107211.353</v>
      </c>
      <c r="AI18" s="1">
        <v>203292563539.52899</v>
      </c>
      <c r="AJ18" s="1">
        <v>206886232918.98999</v>
      </c>
      <c r="AK18" s="1">
        <v>208374340763.33301</v>
      </c>
      <c r="AL18" s="1">
        <v>212932862778.14899</v>
      </c>
      <c r="AM18" s="1">
        <v>217048368464.92899</v>
      </c>
      <c r="AN18" s="1">
        <v>217258831834.44901</v>
      </c>
      <c r="AO18" s="1">
        <v>220079698658.10101</v>
      </c>
      <c r="AP18" s="1">
        <v>219180301042.521</v>
      </c>
      <c r="AQ18" s="1">
        <v>217679334741.056</v>
      </c>
      <c r="AR18" s="1">
        <v>218039285901.80899</v>
      </c>
      <c r="AS18" s="1">
        <v>220931365927.07501</v>
      </c>
      <c r="AT18" s="1">
        <v>222151213430.061</v>
      </c>
      <c r="AU18" s="1">
        <v>229336905216.24701</v>
      </c>
      <c r="AV18" s="1">
        <v>230283717403.62399</v>
      </c>
      <c r="AW18" s="1">
        <v>231551252916.91699</v>
      </c>
      <c r="AX18" s="1">
        <v>237302924463.21201</v>
      </c>
      <c r="AY18" s="1">
        <v>235654792655.54099</v>
      </c>
      <c r="AZ18" s="1">
        <v>242276762438.12701</v>
      </c>
      <c r="BA18" s="1">
        <v>240971623465.10901</v>
      </c>
      <c r="BB18" s="1">
        <v>239967621441.22299</v>
      </c>
      <c r="BC18" s="1">
        <v>241486963797.73901</v>
      </c>
      <c r="BD18" s="1">
        <v>239844903988.595</v>
      </c>
      <c r="BE18" s="1">
        <v>239137352711.54001</v>
      </c>
      <c r="BF18" s="1">
        <v>235187579502.125</v>
      </c>
      <c r="BG18" s="1">
        <v>223551845656.17499</v>
      </c>
      <c r="BH18" s="1">
        <v>229566790050.89899</v>
      </c>
      <c r="BI18" s="1">
        <v>229311469538.879</v>
      </c>
      <c r="BJ18" s="1">
        <v>232126694754.047</v>
      </c>
      <c r="BK18" s="1">
        <v>223278130940.97101</v>
      </c>
      <c r="BL18" s="1">
        <v>217905378952.215</v>
      </c>
      <c r="BM18" s="1">
        <v>212233426116.05399</v>
      </c>
      <c r="BN18" s="1">
        <v>211034663990.76001</v>
      </c>
      <c r="BO18" s="1">
        <v>201629368353.97</v>
      </c>
      <c r="BP18" s="1">
        <v>197537226180.117</v>
      </c>
      <c r="BQ18" s="1">
        <v>193126923781.43201</v>
      </c>
      <c r="BR18" s="1">
        <v>184422081684.48099</v>
      </c>
      <c r="BS18" s="1">
        <v>184532891814.745</v>
      </c>
      <c r="BT18" s="1">
        <v>181310436546.76501</v>
      </c>
      <c r="BU18" s="1">
        <v>178650372603.20599</v>
      </c>
      <c r="BV18" s="1">
        <v>177178299035.284</v>
      </c>
      <c r="BW18" s="1">
        <v>175578304030.72198</v>
      </c>
      <c r="BX18" s="1">
        <v>175528614950.04199</v>
      </c>
      <c r="BY18" s="1">
        <v>175764941658.32999</v>
      </c>
      <c r="BZ18" s="1">
        <v>176642939360.90601</v>
      </c>
      <c r="CA18" s="1">
        <v>176296986047.66501</v>
      </c>
      <c r="CB18" s="1">
        <v>176228800233.104</v>
      </c>
      <c r="CC18" s="1">
        <v>177972669215.004</v>
      </c>
      <c r="CD18" s="1">
        <v>176363144504.22699</v>
      </c>
      <c r="CE18" s="1">
        <v>177331444066.56799</v>
      </c>
      <c r="CF18" s="1">
        <v>177164673245.68701</v>
      </c>
      <c r="CG18" s="1">
        <v>173945660061.39999</v>
      </c>
      <c r="CH18" s="1">
        <v>177033822626.34601</v>
      </c>
      <c r="CI18" s="1">
        <v>175241395225.97</v>
      </c>
      <c r="CJ18" s="1">
        <v>174887765363.53299</v>
      </c>
      <c r="CK18" s="1">
        <v>175367388951.34698</v>
      </c>
      <c r="CL18" s="1">
        <v>176541850459.14999</v>
      </c>
      <c r="CM18" s="1">
        <v>176439947443.83801</v>
      </c>
      <c r="CN18" s="1">
        <v>177129485325.89099</v>
      </c>
      <c r="CO18" s="1">
        <v>178872735806.108</v>
      </c>
      <c r="CP18" s="1">
        <v>177263831424.16299</v>
      </c>
      <c r="CQ18" s="1">
        <v>179808727763.474</v>
      </c>
      <c r="CR18" s="1">
        <v>180328417821.01401</v>
      </c>
      <c r="CS18" s="1">
        <v>180021739831.064</v>
      </c>
      <c r="CT18" s="1">
        <v>181387914584.448</v>
      </c>
      <c r="CU18" s="1">
        <v>182893692564.07999</v>
      </c>
      <c r="CV18" s="1">
        <v>184730338169.75101</v>
      </c>
      <c r="CW18" s="1">
        <v>183682305335.54199</v>
      </c>
      <c r="CX18" s="1">
        <v>183254063930.62799</v>
      </c>
      <c r="CY18" s="1">
        <v>179111000530.24899</v>
      </c>
      <c r="CZ18" s="1">
        <v>155523282313.82599</v>
      </c>
      <c r="DA18" s="1">
        <v>164077114272.70599</v>
      </c>
      <c r="DB18" s="1">
        <v>169598202883.21899</v>
      </c>
      <c r="DC18" s="1">
        <v>175933238362.733</v>
      </c>
      <c r="DD18" s="1">
        <v>178360393123.57599</v>
      </c>
      <c r="DE18" s="1">
        <v>184074659370.25101</v>
      </c>
      <c r="DF18" s="1">
        <v>185652109143.44101</v>
      </c>
      <c r="DG18" s="1">
        <v>189832713364.371</v>
      </c>
      <c r="DH18" s="1">
        <v>190562592818.285</v>
      </c>
      <c r="DI18" s="1">
        <v>191551756797.396</v>
      </c>
      <c r="DJ18" s="1">
        <v>193579772329.159</v>
      </c>
      <c r="DK18" s="1">
        <v>193630210934.953</v>
      </c>
      <c r="DL18" s="1">
        <v>195709521173.84399</v>
      </c>
      <c r="DM18" s="1">
        <v>195535938889.19901</v>
      </c>
      <c r="DN18" s="1">
        <v>195839179107.634</v>
      </c>
    </row>
    <row r="19" spans="2:118" x14ac:dyDescent="0.3">
      <c r="B19" t="s">
        <v>452</v>
      </c>
      <c r="C19" s="1">
        <v>22203704959446.602</v>
      </c>
      <c r="D19" s="1">
        <v>22159490753445.602</v>
      </c>
      <c r="E19" s="1">
        <v>22154318281890.398</v>
      </c>
      <c r="F19" s="1">
        <v>22065278005217.398</v>
      </c>
      <c r="G19" s="1">
        <v>22241772845309.699</v>
      </c>
      <c r="H19" s="1">
        <v>22071082993119.398</v>
      </c>
      <c r="I19" s="1">
        <v>22031890096048.301</v>
      </c>
      <c r="J19" s="1">
        <v>22311050065522.602</v>
      </c>
      <c r="K19" s="1">
        <v>22533892281056.898</v>
      </c>
      <c r="L19" s="1">
        <v>22770445778395.602</v>
      </c>
      <c r="M19" s="1">
        <v>22972451033884.801</v>
      </c>
      <c r="N19" s="1">
        <v>23165566906662.602</v>
      </c>
      <c r="O19" s="1">
        <v>23354998665099.301</v>
      </c>
      <c r="P19" s="1">
        <v>23725360951935.199</v>
      </c>
      <c r="Q19" s="1">
        <v>23954716717586.898</v>
      </c>
      <c r="R19" s="1">
        <v>23973535665378.5</v>
      </c>
      <c r="S19" s="1">
        <v>23985302139315.5</v>
      </c>
      <c r="T19" s="1">
        <v>24253345582488.699</v>
      </c>
      <c r="U19" s="1">
        <v>24711581072876.801</v>
      </c>
      <c r="V19" s="1">
        <v>24976123205319.102</v>
      </c>
      <c r="W19" s="1">
        <v>25177554634820</v>
      </c>
      <c r="X19" s="1">
        <v>25403111054219.398</v>
      </c>
      <c r="Y19" s="1">
        <v>25621186575937</v>
      </c>
      <c r="Z19" s="1">
        <v>26110811735023.699</v>
      </c>
      <c r="AA19" s="1">
        <v>26287953628598.398</v>
      </c>
      <c r="AB19" s="1">
        <v>26504844125246.301</v>
      </c>
      <c r="AC19" s="1">
        <v>26743970621910.398</v>
      </c>
      <c r="AD19" s="1">
        <v>26944203624244.898</v>
      </c>
      <c r="AE19" s="1">
        <v>27557427522105.199</v>
      </c>
      <c r="AF19" s="1">
        <v>27704967238375.898</v>
      </c>
      <c r="AG19" s="1">
        <v>27960332601357.801</v>
      </c>
      <c r="AH19" s="1">
        <v>28306812638161.102</v>
      </c>
      <c r="AI19" s="1">
        <v>28528922368171</v>
      </c>
      <c r="AJ19" s="1">
        <v>28844590370762.301</v>
      </c>
      <c r="AK19" s="1">
        <v>29198036001705.801</v>
      </c>
      <c r="AL19" s="1">
        <v>29501983259360.898</v>
      </c>
      <c r="AM19" s="1">
        <v>30005657032006.699</v>
      </c>
      <c r="AN19" s="1">
        <v>30342004570908.199</v>
      </c>
      <c r="AO19" s="1">
        <v>30711137621424.102</v>
      </c>
      <c r="AP19" s="1">
        <v>30823772775661</v>
      </c>
      <c r="AQ19" s="1">
        <v>31117636341202.898</v>
      </c>
      <c r="AR19" s="1">
        <v>31738335946057.898</v>
      </c>
      <c r="AS19" s="1">
        <v>31958541941579.898</v>
      </c>
      <c r="AT19" s="1">
        <v>32302033771159.301</v>
      </c>
      <c r="AU19" s="1">
        <v>32524811278607.199</v>
      </c>
      <c r="AV19" s="1">
        <v>32988768424304.801</v>
      </c>
      <c r="AW19" s="1">
        <v>33152898690810.199</v>
      </c>
      <c r="AX19" s="1">
        <v>33466173606277.898</v>
      </c>
      <c r="AY19" s="1">
        <v>33028334142788</v>
      </c>
      <c r="AZ19" s="1">
        <v>33004909917236.5</v>
      </c>
      <c r="BA19" s="1">
        <v>33174437803828.699</v>
      </c>
      <c r="BB19" s="1">
        <v>33291470136146.801</v>
      </c>
      <c r="BC19" s="1">
        <v>33657851858541.398</v>
      </c>
      <c r="BD19" s="1">
        <v>33835929636735.898</v>
      </c>
      <c r="BE19" s="1">
        <v>33760182993484.699</v>
      </c>
      <c r="BF19" s="1">
        <v>32575403511237.898</v>
      </c>
      <c r="BG19" s="1">
        <v>31252602658432.102</v>
      </c>
      <c r="BH19" s="1">
        <v>31268869858390.5</v>
      </c>
      <c r="BI19" s="1">
        <v>31251413834742.5</v>
      </c>
      <c r="BJ19" s="1">
        <v>31226597648434.801</v>
      </c>
      <c r="BK19" s="1">
        <v>31289247413020.602</v>
      </c>
      <c r="BL19" s="1">
        <v>31534695479301.898</v>
      </c>
      <c r="BM19" s="1">
        <v>31776586825715.5</v>
      </c>
      <c r="BN19" s="1">
        <v>31744266281962</v>
      </c>
      <c r="BO19" s="1">
        <v>32127043498193.801</v>
      </c>
      <c r="BP19" s="1">
        <v>32061947658123.801</v>
      </c>
      <c r="BQ19" s="1">
        <v>32084695011314.699</v>
      </c>
      <c r="BR19" s="1">
        <v>32429761832367.801</v>
      </c>
      <c r="BS19" s="1">
        <v>31999120205038.301</v>
      </c>
      <c r="BT19" s="1">
        <v>31685085608643</v>
      </c>
      <c r="BU19" s="1">
        <v>31747144685690.5</v>
      </c>
      <c r="BV19" s="1">
        <v>31663013500628.199</v>
      </c>
      <c r="BW19" s="1">
        <v>31810112684650.699</v>
      </c>
      <c r="BX19" s="1">
        <v>32104894320740.301</v>
      </c>
      <c r="BY19" s="1">
        <v>32600200377758.5</v>
      </c>
      <c r="BZ19" s="1">
        <v>32870060616850.5</v>
      </c>
      <c r="CA19" s="1">
        <v>33179493032641.398</v>
      </c>
      <c r="CB19" s="1">
        <v>33618121617224.602</v>
      </c>
      <c r="CC19" s="1">
        <v>33939418729870.5</v>
      </c>
      <c r="CD19" s="1">
        <v>34124090620263.5</v>
      </c>
      <c r="CE19" s="1">
        <v>34708791699758.398</v>
      </c>
      <c r="CF19" s="1">
        <v>34753376672289.898</v>
      </c>
      <c r="CG19" s="1">
        <v>35016256399043.602</v>
      </c>
      <c r="CH19" s="1">
        <v>35382427228908.102</v>
      </c>
      <c r="CI19" s="1">
        <v>35255863015966.297</v>
      </c>
      <c r="CJ19" s="1">
        <v>35676302443181.898</v>
      </c>
      <c r="CK19" s="1">
        <v>35851027154950</v>
      </c>
      <c r="CL19" s="1">
        <v>36155999385901.703</v>
      </c>
      <c r="CM19" s="1">
        <v>36643897437776.602</v>
      </c>
      <c r="CN19" s="1">
        <v>37069299419953.398</v>
      </c>
      <c r="CO19" s="1">
        <v>37394964599004.203</v>
      </c>
      <c r="CP19" s="1">
        <v>37937358543265.797</v>
      </c>
      <c r="CQ19" s="1">
        <v>38616466805059</v>
      </c>
      <c r="CR19" s="1">
        <v>38950312172399.898</v>
      </c>
      <c r="CS19" s="1">
        <v>39528187365632</v>
      </c>
      <c r="CT19" s="1">
        <v>39942893656909.102</v>
      </c>
      <c r="CU19" s="1">
        <v>40729343176860</v>
      </c>
      <c r="CV19" s="1">
        <v>40847885322752.102</v>
      </c>
      <c r="CW19" s="1">
        <v>41411407311556.203</v>
      </c>
      <c r="CX19" s="1">
        <v>41687900188831.797</v>
      </c>
      <c r="CY19" s="1">
        <v>41562271649332.797</v>
      </c>
      <c r="CZ19" s="1">
        <v>35540696167180</v>
      </c>
      <c r="DA19" s="1">
        <v>39711319180297</v>
      </c>
      <c r="DB19" s="1">
        <v>40393261003190.297</v>
      </c>
      <c r="DC19" s="1">
        <v>40863612668261.703</v>
      </c>
      <c r="DD19" s="1">
        <v>41778640528317.602</v>
      </c>
      <c r="DE19" s="1">
        <v>42303769640199.398</v>
      </c>
      <c r="DF19" s="1">
        <v>43400813163221.297</v>
      </c>
      <c r="DG19" s="1">
        <v>44006884766196.102</v>
      </c>
      <c r="DH19" s="1">
        <v>44447972951436.297</v>
      </c>
      <c r="DI19" s="1">
        <v>43946047049176</v>
      </c>
      <c r="DJ19" s="1">
        <v>43613383233191.703</v>
      </c>
      <c r="DK19" s="1">
        <v>43469905763588</v>
      </c>
      <c r="DL19" s="1">
        <v>43433537816567.703</v>
      </c>
      <c r="DM19" s="1">
        <v>43760081131013.797</v>
      </c>
      <c r="DN19" s="1">
        <v>43752027288830.5</v>
      </c>
    </row>
    <row r="20" spans="2:118" x14ac:dyDescent="0.3">
      <c r="B20" t="s">
        <v>454</v>
      </c>
      <c r="C20" s="1">
        <v>97902365012</v>
      </c>
      <c r="D20" s="1">
        <v>99072931264</v>
      </c>
      <c r="E20" s="1">
        <v>99825438108</v>
      </c>
      <c r="F20" s="1">
        <v>101404676840</v>
      </c>
      <c r="G20" s="1">
        <v>105603993588</v>
      </c>
      <c r="H20" s="1">
        <v>107020120560</v>
      </c>
      <c r="I20" s="1">
        <v>106046501376</v>
      </c>
      <c r="J20" s="1">
        <v>107553985032</v>
      </c>
      <c r="K20" s="1">
        <v>113208307660</v>
      </c>
      <c r="L20" s="1">
        <v>117392658828</v>
      </c>
      <c r="M20" s="1">
        <v>118930110928</v>
      </c>
      <c r="N20" s="1">
        <v>121248532056</v>
      </c>
      <c r="O20" s="1">
        <v>124833794104</v>
      </c>
      <c r="P20" s="1">
        <v>127340681576</v>
      </c>
      <c r="Q20" s="1">
        <v>132008756296</v>
      </c>
      <c r="R20" s="1">
        <v>128753367068</v>
      </c>
      <c r="S20" s="1">
        <v>136859312236</v>
      </c>
      <c r="T20" s="1">
        <v>137908144124</v>
      </c>
      <c r="U20" s="1">
        <v>143312484296</v>
      </c>
      <c r="V20" s="1">
        <v>146571005608</v>
      </c>
      <c r="W20" s="1">
        <v>148155944172</v>
      </c>
      <c r="X20" s="1">
        <v>152237364460</v>
      </c>
      <c r="Y20" s="1">
        <v>155509267388</v>
      </c>
      <c r="Z20" s="1">
        <v>156450414768</v>
      </c>
      <c r="AA20" s="1">
        <v>158990336472</v>
      </c>
      <c r="AB20" s="1">
        <v>162021876468</v>
      </c>
      <c r="AC20" s="1">
        <v>161423125644</v>
      </c>
      <c r="AD20" s="1">
        <v>164554345504</v>
      </c>
      <c r="AE20" s="1">
        <v>166980980076</v>
      </c>
      <c r="AF20" s="1">
        <v>169300931892</v>
      </c>
      <c r="AG20" s="1">
        <v>172318135264</v>
      </c>
      <c r="AH20" s="1">
        <v>175188187976</v>
      </c>
      <c r="AI20" s="1">
        <v>174037313352</v>
      </c>
      <c r="AJ20" s="1">
        <v>175579292396</v>
      </c>
      <c r="AK20" s="1">
        <v>176257954912</v>
      </c>
      <c r="AL20" s="1">
        <v>186454049284</v>
      </c>
      <c r="AM20" s="1">
        <v>185046707188</v>
      </c>
      <c r="AN20" s="1">
        <v>190440627208</v>
      </c>
      <c r="AO20" s="1">
        <v>188464727828</v>
      </c>
      <c r="AP20" s="1">
        <v>194184914424</v>
      </c>
      <c r="AQ20" s="1">
        <v>196632107788</v>
      </c>
      <c r="AR20" s="1">
        <v>201675387952</v>
      </c>
      <c r="AS20" s="1">
        <v>199049205096</v>
      </c>
      <c r="AT20" s="1">
        <v>206636940908</v>
      </c>
      <c r="AU20" s="1">
        <v>208860561968</v>
      </c>
      <c r="AV20" s="1">
        <v>210365355640</v>
      </c>
      <c r="AW20" s="1">
        <v>212394623224</v>
      </c>
      <c r="AX20" s="1">
        <v>214117975028</v>
      </c>
      <c r="AY20" s="1">
        <v>224707497340</v>
      </c>
      <c r="AZ20" s="1">
        <v>222388110668</v>
      </c>
      <c r="BA20" s="1">
        <v>217184487096</v>
      </c>
      <c r="BB20" s="1">
        <v>225521010052</v>
      </c>
      <c r="BC20" s="1">
        <v>219055123672</v>
      </c>
      <c r="BD20" s="1">
        <v>214554323412</v>
      </c>
      <c r="BE20" s="1">
        <v>213982829792</v>
      </c>
      <c r="BF20" s="1">
        <v>203788548304</v>
      </c>
      <c r="BG20" s="1">
        <v>203345791100</v>
      </c>
      <c r="BH20" s="1">
        <v>202631329568</v>
      </c>
      <c r="BI20" s="1">
        <v>202049430572</v>
      </c>
      <c r="BJ20" s="1">
        <v>197174242472</v>
      </c>
      <c r="BK20" s="1">
        <v>202620783164</v>
      </c>
      <c r="BL20" s="1">
        <v>202573286912</v>
      </c>
      <c r="BM20" s="1">
        <v>204234573248</v>
      </c>
      <c r="BN20" s="1">
        <v>203714770884</v>
      </c>
      <c r="BO20" s="1">
        <v>204728951624</v>
      </c>
      <c r="BP20" s="1">
        <v>207998080708</v>
      </c>
      <c r="BQ20" s="1">
        <v>204881323572</v>
      </c>
      <c r="BR20" s="1">
        <v>205304887388</v>
      </c>
      <c r="BS20" s="1">
        <v>203036478700</v>
      </c>
      <c r="BT20" s="1">
        <v>208885660604</v>
      </c>
      <c r="BU20" s="1">
        <v>205006092892</v>
      </c>
      <c r="BV20" s="1">
        <v>205168606280</v>
      </c>
      <c r="BW20" s="1">
        <v>203078315540</v>
      </c>
      <c r="BX20" s="1">
        <v>208006167540</v>
      </c>
      <c r="BY20" s="1">
        <v>214208043236</v>
      </c>
      <c r="BZ20" s="1">
        <v>211430370800</v>
      </c>
      <c r="CA20" s="1">
        <v>220738817544</v>
      </c>
      <c r="CB20" s="1">
        <v>227175294404</v>
      </c>
      <c r="CC20" s="1">
        <v>229077501352</v>
      </c>
      <c r="CD20" s="1">
        <v>229480189512</v>
      </c>
      <c r="CE20" s="1">
        <v>278586275880</v>
      </c>
      <c r="CF20" s="1">
        <v>270500312424</v>
      </c>
      <c r="CG20" s="1">
        <v>277516248504</v>
      </c>
      <c r="CH20" s="1">
        <v>280622860748</v>
      </c>
      <c r="CI20" s="1">
        <v>273534229744</v>
      </c>
      <c r="CJ20" s="1">
        <v>276111873028</v>
      </c>
      <c r="CK20" s="1">
        <v>276524495620</v>
      </c>
      <c r="CL20" s="1">
        <v>306796972436</v>
      </c>
      <c r="CM20" s="1">
        <v>298706746292</v>
      </c>
      <c r="CN20" s="1">
        <v>300917991148</v>
      </c>
      <c r="CO20" s="1">
        <v>316306187612</v>
      </c>
      <c r="CP20" s="1">
        <v>329983687296</v>
      </c>
      <c r="CQ20" s="1">
        <v>331594581736</v>
      </c>
      <c r="CR20" s="1">
        <v>337616965964</v>
      </c>
      <c r="CS20" s="1">
        <v>339015215936</v>
      </c>
      <c r="CT20" s="1">
        <v>345120872464</v>
      </c>
      <c r="CU20" s="1">
        <v>348240792300</v>
      </c>
      <c r="CV20" s="1">
        <v>354753504072</v>
      </c>
      <c r="CW20" s="1">
        <v>359252215552</v>
      </c>
      <c r="CX20" s="1">
        <v>366634382748</v>
      </c>
      <c r="CY20" s="1">
        <v>375711636276</v>
      </c>
      <c r="CZ20" s="1">
        <v>355375744660</v>
      </c>
      <c r="DA20" s="1">
        <v>398805449056</v>
      </c>
      <c r="DB20" s="1">
        <v>382248395020</v>
      </c>
      <c r="DC20" s="1">
        <v>420164555160</v>
      </c>
      <c r="DD20" s="1">
        <v>432322344440</v>
      </c>
      <c r="DE20" s="1">
        <v>445069237000</v>
      </c>
      <c r="DF20" s="1">
        <v>437381376880</v>
      </c>
      <c r="DG20" s="1">
        <v>458578491360</v>
      </c>
      <c r="DH20" s="1">
        <v>471213841560</v>
      </c>
      <c r="DI20" s="1">
        <v>485258772800</v>
      </c>
      <c r="DJ20" s="1">
        <v>486107840080</v>
      </c>
      <c r="DK20" s="1">
        <v>469771562560</v>
      </c>
      <c r="DL20" s="1">
        <v>469142407080</v>
      </c>
      <c r="DM20" s="1">
        <v>457412479040</v>
      </c>
      <c r="DN20" s="1">
        <v>441773034480</v>
      </c>
    </row>
    <row r="21" spans="2:118" x14ac:dyDescent="0.3">
      <c r="B21" t="s">
        <v>456</v>
      </c>
      <c r="C21" s="1">
        <v>1188151954844</v>
      </c>
      <c r="D21" s="1">
        <v>1216582543768</v>
      </c>
      <c r="E21" s="1">
        <v>1207615305572</v>
      </c>
      <c r="F21" s="1">
        <v>1212861772636</v>
      </c>
      <c r="G21" s="1">
        <v>1260616306200</v>
      </c>
      <c r="H21" s="1">
        <v>1265666543536</v>
      </c>
      <c r="I21" s="1">
        <v>1244077725664</v>
      </c>
      <c r="J21" s="1">
        <v>1275224375516</v>
      </c>
      <c r="K21" s="1">
        <v>1325853360792</v>
      </c>
      <c r="L21" s="1">
        <v>1334590516476</v>
      </c>
      <c r="M21" s="1">
        <v>1319332826560</v>
      </c>
      <c r="N21" s="1">
        <v>1357019855552</v>
      </c>
      <c r="O21" s="1">
        <v>1325221541996</v>
      </c>
      <c r="P21" s="1">
        <v>1454149121800</v>
      </c>
      <c r="Q21" s="1">
        <v>1450466450768</v>
      </c>
      <c r="R21" s="1">
        <v>1499897152956</v>
      </c>
      <c r="S21" s="1">
        <v>1495762300688</v>
      </c>
      <c r="T21" s="1">
        <v>1457024846876</v>
      </c>
      <c r="U21" s="1">
        <v>1470868596700</v>
      </c>
      <c r="V21" s="1">
        <v>1537268919668</v>
      </c>
      <c r="W21" s="1">
        <v>1534527774664</v>
      </c>
      <c r="X21" s="1">
        <v>1546490903288</v>
      </c>
      <c r="Y21" s="1">
        <v>1595000177208</v>
      </c>
      <c r="Z21" s="1">
        <v>1582060452260</v>
      </c>
      <c r="AA21" s="1">
        <v>1582852962836</v>
      </c>
      <c r="AB21" s="1">
        <v>1632255042064</v>
      </c>
      <c r="AC21" s="1">
        <v>1597295458596</v>
      </c>
      <c r="AD21" s="1">
        <v>1696843704924</v>
      </c>
      <c r="AE21" s="1">
        <v>1586119117172</v>
      </c>
      <c r="AF21" s="1">
        <v>1646182644776</v>
      </c>
      <c r="AG21" s="1">
        <v>1638511314872</v>
      </c>
      <c r="AH21" s="1">
        <v>1674854571076</v>
      </c>
      <c r="AI21" s="1">
        <v>1691147511768</v>
      </c>
      <c r="AJ21" s="1">
        <v>1641702000040</v>
      </c>
      <c r="AK21" s="1">
        <v>1649528110976</v>
      </c>
      <c r="AL21" s="1">
        <v>1703543285756</v>
      </c>
      <c r="AM21" s="1">
        <v>1768734998036</v>
      </c>
      <c r="AN21" s="1">
        <v>1749673892696</v>
      </c>
      <c r="AO21" s="1">
        <v>1831487916252</v>
      </c>
      <c r="AP21" s="1">
        <v>1857686359016</v>
      </c>
      <c r="AQ21" s="1">
        <v>1803316514048</v>
      </c>
      <c r="AR21" s="1">
        <v>1932431200388</v>
      </c>
      <c r="AS21" s="1">
        <v>1939030846808</v>
      </c>
      <c r="AT21" s="1">
        <v>1974228639916</v>
      </c>
      <c r="AU21" s="1">
        <v>1969670470560</v>
      </c>
      <c r="AV21" s="1">
        <v>2044161733340</v>
      </c>
      <c r="AW21" s="1">
        <v>2046843655852</v>
      </c>
      <c r="AX21" s="1">
        <v>2071518594952</v>
      </c>
      <c r="AY21" s="1">
        <v>2115034714488</v>
      </c>
      <c r="AZ21" s="1">
        <v>2209174493980</v>
      </c>
      <c r="BA21" s="1">
        <v>2195642161500</v>
      </c>
      <c r="BB21" s="1">
        <v>2299908750192</v>
      </c>
      <c r="BC21" s="1">
        <v>2239340997448</v>
      </c>
      <c r="BD21" s="1">
        <v>2295204071768</v>
      </c>
      <c r="BE21" s="1">
        <v>2180628927472</v>
      </c>
      <c r="BF21" s="1">
        <v>2299458405268</v>
      </c>
      <c r="BG21" s="1">
        <v>2070031383916</v>
      </c>
      <c r="BH21" s="1">
        <v>2058801252884</v>
      </c>
      <c r="BI21" s="1">
        <v>2103788693648</v>
      </c>
      <c r="BJ21" s="1">
        <v>2091146814560</v>
      </c>
      <c r="BK21" s="1">
        <v>1959720439192</v>
      </c>
      <c r="BL21" s="1">
        <v>2037117972916</v>
      </c>
      <c r="BM21" s="1">
        <v>2005932055720</v>
      </c>
      <c r="BN21" s="1">
        <v>2085204060052</v>
      </c>
      <c r="BO21" s="1">
        <v>1986755072672</v>
      </c>
      <c r="BP21" s="1">
        <v>2045325270600</v>
      </c>
      <c r="BQ21" s="1">
        <v>2084549173688</v>
      </c>
      <c r="BR21" s="1">
        <v>2120631160688</v>
      </c>
      <c r="BS21" s="1">
        <v>2041466746236</v>
      </c>
      <c r="BT21" s="1">
        <v>2070883629156</v>
      </c>
      <c r="BU21" s="1">
        <v>2089323125464</v>
      </c>
      <c r="BV21" s="1">
        <v>2123201693568</v>
      </c>
      <c r="BW21" s="1">
        <v>2132430989312</v>
      </c>
      <c r="BX21" s="1">
        <v>2162862016020</v>
      </c>
      <c r="BY21" s="1">
        <v>2167370321372</v>
      </c>
      <c r="BZ21" s="1">
        <v>2241198507328</v>
      </c>
      <c r="CA21" s="1">
        <v>2173275316412</v>
      </c>
      <c r="CB21" s="1">
        <v>2171500382624</v>
      </c>
      <c r="CC21" s="1">
        <v>2257705912584</v>
      </c>
      <c r="CD21" s="1">
        <v>2248233086672</v>
      </c>
      <c r="CE21" s="1">
        <v>2206944579400</v>
      </c>
      <c r="CF21" s="1">
        <v>2341533723856</v>
      </c>
      <c r="CG21" s="1">
        <v>2326979622356</v>
      </c>
      <c r="CH21" s="1">
        <v>2367933221440</v>
      </c>
      <c r="CI21" s="1">
        <v>2293281471944</v>
      </c>
      <c r="CJ21" s="1">
        <v>2452998539640</v>
      </c>
      <c r="CK21" s="1">
        <v>2495493177240</v>
      </c>
      <c r="CL21" s="1">
        <v>2584292415872</v>
      </c>
      <c r="CM21" s="1">
        <v>2474371525004</v>
      </c>
      <c r="CN21" s="1">
        <v>2563983491264</v>
      </c>
      <c r="CO21" s="1">
        <v>2553674480012</v>
      </c>
      <c r="CP21" s="1">
        <v>2646234530584</v>
      </c>
      <c r="CQ21" s="1">
        <v>2644561832072</v>
      </c>
      <c r="CR21" s="1">
        <v>2709057345848</v>
      </c>
      <c r="CS21" s="1">
        <v>2665583134964</v>
      </c>
      <c r="CT21" s="1">
        <v>2719628155064</v>
      </c>
      <c r="CU21" s="1">
        <v>2730304424416</v>
      </c>
      <c r="CV21" s="1">
        <v>2744013810924</v>
      </c>
      <c r="CW21" s="1">
        <v>2698010200400</v>
      </c>
      <c r="CX21" s="1">
        <v>2766370775428</v>
      </c>
      <c r="CY21" s="1">
        <v>2624086544900</v>
      </c>
      <c r="CZ21" s="1">
        <v>2430268215576</v>
      </c>
      <c r="DA21" s="1">
        <v>2535721289316</v>
      </c>
      <c r="DB21" s="1">
        <v>2589427876004</v>
      </c>
      <c r="DC21" s="1">
        <v>2554917122444</v>
      </c>
      <c r="DD21" s="1">
        <v>2638917024664</v>
      </c>
      <c r="DE21" s="1">
        <v>2752522418544</v>
      </c>
      <c r="DF21" s="1">
        <v>2757261045976</v>
      </c>
      <c r="DG21" s="1">
        <v>2803187483780</v>
      </c>
      <c r="DH21" s="1">
        <v>2928341378768</v>
      </c>
      <c r="DI21" s="1">
        <v>2918464382520</v>
      </c>
      <c r="DJ21" s="1">
        <v>3004245584984</v>
      </c>
      <c r="DK21" s="1">
        <v>3037934035764</v>
      </c>
      <c r="DL21" s="1">
        <v>3072749037356</v>
      </c>
      <c r="DM21" s="1">
        <v>2994788636000</v>
      </c>
      <c r="DN21" s="1">
        <v>3022371962160</v>
      </c>
    </row>
    <row r="22" spans="2:118" x14ac:dyDescent="0.3">
      <c r="B22" t="s">
        <v>458</v>
      </c>
      <c r="C22" s="1">
        <v>541542526923.34698</v>
      </c>
      <c r="D22" s="1">
        <v>553669934896.06006</v>
      </c>
      <c r="E22" s="1">
        <v>560998346502.04504</v>
      </c>
      <c r="F22" s="1">
        <v>566151714878.54797</v>
      </c>
      <c r="G22" s="1">
        <v>575286449327.46704</v>
      </c>
      <c r="H22" s="1">
        <v>587268483602.21204</v>
      </c>
      <c r="I22" s="1">
        <v>595243365210.66895</v>
      </c>
      <c r="J22" s="1">
        <v>604256160259.651</v>
      </c>
      <c r="K22" s="1">
        <v>609761450260.34705</v>
      </c>
      <c r="L22" s="1">
        <v>609486827995.76294</v>
      </c>
      <c r="M22" s="1">
        <v>610371886039.62903</v>
      </c>
      <c r="N22" s="1">
        <v>622479438504.26001</v>
      </c>
      <c r="O22" s="1">
        <v>635972532741.703</v>
      </c>
      <c r="P22" s="1">
        <v>633640698008.18994</v>
      </c>
      <c r="Q22" s="1">
        <v>640437268660.00598</v>
      </c>
      <c r="R22" s="1">
        <v>641985192990.09998</v>
      </c>
      <c r="S22" s="1">
        <v>640216420895.62903</v>
      </c>
      <c r="T22" s="1">
        <v>660089803629.58704</v>
      </c>
      <c r="U22" s="1">
        <v>662179588646.35901</v>
      </c>
      <c r="V22" s="1">
        <v>675698452828.427</v>
      </c>
      <c r="W22" s="1">
        <v>685791558430.578</v>
      </c>
      <c r="X22" s="1">
        <v>712161075788.69397</v>
      </c>
      <c r="Y22" s="1">
        <v>734933515044.80103</v>
      </c>
      <c r="Z22" s="1">
        <v>736047673535.92798</v>
      </c>
      <c r="AA22" s="1">
        <v>727295197028.16895</v>
      </c>
      <c r="AB22" s="1">
        <v>719912384258.34998</v>
      </c>
      <c r="AC22" s="1">
        <v>711926533755.92004</v>
      </c>
      <c r="AD22" s="1">
        <v>709534151357.56104</v>
      </c>
      <c r="AE22" s="1">
        <v>716377195771.81006</v>
      </c>
      <c r="AF22" s="1">
        <v>716964258981.97498</v>
      </c>
      <c r="AG22" s="1">
        <v>716943553496.62903</v>
      </c>
      <c r="AH22" s="1">
        <v>716157476549.58704</v>
      </c>
      <c r="AI22" s="1">
        <v>725165829622.703</v>
      </c>
      <c r="AJ22" s="1">
        <v>720936170736.099</v>
      </c>
      <c r="AK22" s="1">
        <v>726638659472.72705</v>
      </c>
      <c r="AL22" s="1">
        <v>732489675368.47095</v>
      </c>
      <c r="AM22" s="1">
        <v>745072380369.85498</v>
      </c>
      <c r="AN22" s="1">
        <v>755991682667.14795</v>
      </c>
      <c r="AO22" s="1">
        <v>766652283346.69202</v>
      </c>
      <c r="AP22" s="1">
        <v>774758443216.30298</v>
      </c>
      <c r="AQ22" s="1">
        <v>781933905670.646</v>
      </c>
      <c r="AR22" s="1">
        <v>788299125851.75598</v>
      </c>
      <c r="AS22" s="1">
        <v>796938073369.69495</v>
      </c>
      <c r="AT22" s="1">
        <v>812013608707.90295</v>
      </c>
      <c r="AU22" s="1">
        <v>826714909664.32605</v>
      </c>
      <c r="AV22" s="1">
        <v>840354678543.66797</v>
      </c>
      <c r="AW22" s="1">
        <v>835787073408.20703</v>
      </c>
      <c r="AX22" s="1">
        <v>848072566383.79797</v>
      </c>
      <c r="AY22" s="1">
        <v>865330828277.90405</v>
      </c>
      <c r="AZ22" s="1">
        <v>878286608778.60596</v>
      </c>
      <c r="BA22" s="1">
        <v>897235000334.776</v>
      </c>
      <c r="BB22" s="1">
        <v>912860949008.71204</v>
      </c>
      <c r="BC22" s="1">
        <v>916650501386.70605</v>
      </c>
      <c r="BD22" s="1">
        <v>919049743363.47705</v>
      </c>
      <c r="BE22" s="1">
        <v>921767057272.42603</v>
      </c>
      <c r="BF22" s="1">
        <v>913905619977.39001</v>
      </c>
      <c r="BG22" s="1">
        <v>914434528675.021</v>
      </c>
      <c r="BH22" s="1">
        <v>922667825905.59595</v>
      </c>
      <c r="BI22" s="1">
        <v>930189720157.25098</v>
      </c>
      <c r="BJ22" s="1">
        <v>940852958862.13306</v>
      </c>
      <c r="BK22" s="1">
        <v>957737151249.68701</v>
      </c>
      <c r="BL22" s="1">
        <v>973390126017.05298</v>
      </c>
      <c r="BM22" s="1">
        <v>984777931804.04797</v>
      </c>
      <c r="BN22" s="1">
        <v>1000059217729.21</v>
      </c>
      <c r="BO22" s="1">
        <v>1016889670506.36</v>
      </c>
      <c r="BP22" s="1">
        <v>1024577710532.35</v>
      </c>
      <c r="BQ22" s="1">
        <v>1045167243161.95</v>
      </c>
      <c r="BR22" s="1">
        <v>1053159500199.35</v>
      </c>
      <c r="BS22" s="1">
        <v>1046032744122.48</v>
      </c>
      <c r="BT22" s="1">
        <v>1057679011476.55</v>
      </c>
      <c r="BU22" s="1">
        <v>1069680350442.58</v>
      </c>
      <c r="BV22" s="1">
        <v>1071327382358.39</v>
      </c>
      <c r="BW22" s="1">
        <v>1084961813550.4399</v>
      </c>
      <c r="BX22" s="1">
        <v>1102922377251.3701</v>
      </c>
      <c r="BY22" s="1">
        <v>1114054359070.6799</v>
      </c>
      <c r="BZ22" s="1">
        <v>1123504571327.51</v>
      </c>
      <c r="CA22" s="1">
        <v>1139587938231.9399</v>
      </c>
      <c r="CB22" s="1">
        <v>1145609515085.1201</v>
      </c>
      <c r="CC22" s="1">
        <v>1155019416180.96</v>
      </c>
      <c r="CD22" s="1">
        <v>1171462548901.98</v>
      </c>
      <c r="CE22" s="1">
        <v>1169962239503.55</v>
      </c>
      <c r="CF22" s="1">
        <v>1172895105549.4099</v>
      </c>
      <c r="CG22" s="1">
        <v>1174912653482.3401</v>
      </c>
      <c r="CH22" s="1">
        <v>1188786378264.7</v>
      </c>
      <c r="CI22" s="1">
        <v>1191247921978.8601</v>
      </c>
      <c r="CJ22" s="1">
        <v>1226654542016.3101</v>
      </c>
      <c r="CK22" s="1">
        <v>1239186981423.8899</v>
      </c>
      <c r="CL22" s="1">
        <v>1255011383380.9399</v>
      </c>
      <c r="CM22" s="1">
        <v>1257909798467.29</v>
      </c>
      <c r="CN22" s="1">
        <v>1270700412705.53</v>
      </c>
      <c r="CO22" s="1">
        <v>1290390359703.3899</v>
      </c>
      <c r="CP22" s="1">
        <v>1308042210323.79</v>
      </c>
      <c r="CQ22" s="1">
        <v>1322551171327.1399</v>
      </c>
      <c r="CR22" s="1">
        <v>1328522358675.8601</v>
      </c>
      <c r="CS22" s="1">
        <v>1340587854391.97</v>
      </c>
      <c r="CT22" s="1">
        <v>1351531617605.03</v>
      </c>
      <c r="CU22" s="1">
        <v>1375482787245.7</v>
      </c>
      <c r="CV22" s="1">
        <v>1372631994275.25</v>
      </c>
      <c r="CW22" s="1">
        <v>1390660989737.3501</v>
      </c>
      <c r="CX22" s="1">
        <v>1404917723541.7</v>
      </c>
      <c r="CY22" s="1">
        <v>1384885909564.1001</v>
      </c>
      <c r="CZ22" s="1">
        <v>1271556531526.3899</v>
      </c>
      <c r="DA22" s="1">
        <v>1386537361818.9099</v>
      </c>
      <c r="DB22" s="1">
        <v>1423423777890.6001</v>
      </c>
      <c r="DC22" s="1">
        <v>1423059632815.95</v>
      </c>
      <c r="DD22" s="1">
        <v>1473785423227.78</v>
      </c>
      <c r="DE22" s="1">
        <v>1504069903703.1899</v>
      </c>
      <c r="DF22" s="1">
        <v>1574788652653.0801</v>
      </c>
      <c r="DG22" s="1">
        <v>1562404166743.1001</v>
      </c>
      <c r="DH22" s="1">
        <v>1583277011260.8201</v>
      </c>
      <c r="DI22" s="1">
        <v>1591076734895.6001</v>
      </c>
      <c r="DJ22" s="1">
        <v>1619271732700.47</v>
      </c>
      <c r="DK22" s="1">
        <v>1630161177415.1599</v>
      </c>
      <c r="DL22" s="1">
        <v>1641139061212.79</v>
      </c>
      <c r="DM22" s="1">
        <v>1646812320833.46</v>
      </c>
      <c r="DN22" s="1">
        <v>1553958411738.6001</v>
      </c>
    </row>
    <row r="23" spans="2:118" x14ac:dyDescent="0.3">
      <c r="B23" t="s">
        <v>460</v>
      </c>
      <c r="C23" s="1">
        <v>1495731813557.8501</v>
      </c>
      <c r="D23" s="1">
        <v>1496781089617.26</v>
      </c>
      <c r="E23" s="1">
        <v>1503438860637.51</v>
      </c>
      <c r="F23" s="1">
        <v>1515889633131.26</v>
      </c>
      <c r="G23" s="1">
        <v>1518259200000</v>
      </c>
      <c r="H23" s="1">
        <v>1518332000000</v>
      </c>
      <c r="I23" s="1">
        <v>1520024400000</v>
      </c>
      <c r="J23" s="1">
        <v>1515351600000</v>
      </c>
      <c r="K23" s="1">
        <v>1519970800000</v>
      </c>
      <c r="L23" s="1">
        <v>1540821200000</v>
      </c>
      <c r="M23" s="1">
        <v>1551738400000</v>
      </c>
      <c r="N23" s="1">
        <v>1578609600000</v>
      </c>
      <c r="O23" s="1">
        <v>1566756000000</v>
      </c>
      <c r="P23" s="1">
        <v>1576064400000</v>
      </c>
      <c r="Q23" s="1">
        <v>1577987200000</v>
      </c>
      <c r="R23" s="1">
        <v>1570258400000</v>
      </c>
      <c r="S23" s="1">
        <v>1580170800000</v>
      </c>
      <c r="T23" s="1">
        <v>1586210000000</v>
      </c>
      <c r="U23" s="1">
        <v>1600370400000</v>
      </c>
      <c r="V23" s="1">
        <v>1622591600000</v>
      </c>
      <c r="W23" s="1">
        <v>1642539600000</v>
      </c>
      <c r="X23" s="1">
        <v>1653667600000</v>
      </c>
      <c r="Y23" s="1">
        <v>1665185200000</v>
      </c>
      <c r="Z23" s="1">
        <v>1691090800000</v>
      </c>
      <c r="AA23" s="1">
        <v>1699912400000</v>
      </c>
      <c r="AB23" s="1">
        <v>1695181600000</v>
      </c>
      <c r="AC23" s="1">
        <v>1688199600000</v>
      </c>
      <c r="AD23" s="1">
        <v>1685147600000</v>
      </c>
      <c r="AE23" s="1">
        <v>1688929200000</v>
      </c>
      <c r="AF23" s="1">
        <v>1694893600000</v>
      </c>
      <c r="AG23" s="1">
        <v>1697934800000</v>
      </c>
      <c r="AH23" s="1">
        <v>1703549200000</v>
      </c>
      <c r="AI23" s="1">
        <v>1698450000000</v>
      </c>
      <c r="AJ23" s="1">
        <v>1696648400000</v>
      </c>
      <c r="AK23" s="1">
        <v>1695494400000</v>
      </c>
      <c r="AL23" s="1">
        <v>1711248800000</v>
      </c>
      <c r="AM23" s="1">
        <v>1715290000000</v>
      </c>
      <c r="AN23" s="1">
        <v>1720958000000</v>
      </c>
      <c r="AO23" s="1">
        <v>1720088400000</v>
      </c>
      <c r="AP23" s="1">
        <v>1725733200000</v>
      </c>
      <c r="AQ23" s="1">
        <v>1721127200000</v>
      </c>
      <c r="AR23" s="1">
        <v>1735637600000</v>
      </c>
      <c r="AS23" s="1">
        <v>1748006400000</v>
      </c>
      <c r="AT23" s="1">
        <v>1748684400000</v>
      </c>
      <c r="AU23" s="1">
        <v>1751420000000</v>
      </c>
      <c r="AV23" s="1">
        <v>1764475600000</v>
      </c>
      <c r="AW23" s="1">
        <v>1773215200000</v>
      </c>
      <c r="AX23" s="1">
        <v>1796480400000</v>
      </c>
      <c r="AY23" s="1">
        <v>1791483600000</v>
      </c>
      <c r="AZ23" s="1">
        <v>1795724400000</v>
      </c>
      <c r="BA23" s="1">
        <v>1798708000000</v>
      </c>
      <c r="BB23" s="1">
        <v>1792912000000</v>
      </c>
      <c r="BC23" s="1">
        <v>1813997200000</v>
      </c>
      <c r="BD23" s="1">
        <v>1795880400000</v>
      </c>
      <c r="BE23" s="1">
        <v>1773618400000</v>
      </c>
      <c r="BF23" s="1">
        <v>1726275200000</v>
      </c>
      <c r="BG23" s="1">
        <v>1684109200000</v>
      </c>
      <c r="BH23" s="1">
        <v>1673964000000</v>
      </c>
      <c r="BI23" s="1">
        <v>1683346400000</v>
      </c>
      <c r="BJ23" s="1">
        <v>1689171200000</v>
      </c>
      <c r="BK23" s="1">
        <v>1694782400000</v>
      </c>
      <c r="BL23" s="1">
        <v>1707339600000</v>
      </c>
      <c r="BM23" s="1">
        <v>1715822400000</v>
      </c>
      <c r="BN23" s="1">
        <v>1724638000000</v>
      </c>
      <c r="BO23" s="1">
        <v>1733238400000</v>
      </c>
      <c r="BP23" s="1">
        <v>1734679600000</v>
      </c>
      <c r="BQ23" s="1">
        <v>1725833600000</v>
      </c>
      <c r="BR23" s="1">
        <v>1708722000000</v>
      </c>
      <c r="BS23" s="1">
        <v>1689388800000</v>
      </c>
      <c r="BT23" s="1">
        <v>1678045600000</v>
      </c>
      <c r="BU23" s="1">
        <v>1669522400000</v>
      </c>
      <c r="BV23" s="1">
        <v>1657214400000</v>
      </c>
      <c r="BW23" s="1">
        <v>1640304000000</v>
      </c>
      <c r="BX23" s="1">
        <v>1641563200000</v>
      </c>
      <c r="BY23" s="1">
        <v>1645224400000</v>
      </c>
      <c r="BZ23" s="1">
        <v>1642275200000</v>
      </c>
      <c r="CA23" s="1">
        <v>1643847600000</v>
      </c>
      <c r="CB23" s="1">
        <v>1643797200000</v>
      </c>
      <c r="CC23" s="1">
        <v>1646497200000</v>
      </c>
      <c r="CD23" s="1">
        <v>1640994800000</v>
      </c>
      <c r="CE23" s="1">
        <v>1645737600000</v>
      </c>
      <c r="CF23" s="1">
        <v>1652003600000</v>
      </c>
      <c r="CG23" s="1">
        <v>1655467600000</v>
      </c>
      <c r="CH23" s="1">
        <v>1663506000000</v>
      </c>
      <c r="CI23" s="1">
        <v>1669322400000</v>
      </c>
      <c r="CJ23" s="1">
        <v>1672585600000</v>
      </c>
      <c r="CK23" s="1">
        <v>1681500000000</v>
      </c>
      <c r="CL23" s="1">
        <v>1687786400000</v>
      </c>
      <c r="CM23" s="1">
        <v>1695824800000</v>
      </c>
      <c r="CN23" s="1">
        <v>1703363200000</v>
      </c>
      <c r="CO23" s="1">
        <v>1709908800000</v>
      </c>
      <c r="CP23" s="1">
        <v>1719338000000</v>
      </c>
      <c r="CQ23" s="1">
        <v>1717678800000</v>
      </c>
      <c r="CR23" s="1">
        <v>1718713600000</v>
      </c>
      <c r="CS23" s="1">
        <v>1720046000000</v>
      </c>
      <c r="CT23" s="1">
        <v>1725189600000</v>
      </c>
      <c r="CU23" s="1">
        <v>1726682400000</v>
      </c>
      <c r="CV23" s="1">
        <v>1732393600000</v>
      </c>
      <c r="CW23" s="1">
        <v>1733464000000</v>
      </c>
      <c r="CX23" s="1">
        <v>1722130400000</v>
      </c>
      <c r="CY23" s="1">
        <v>1617742800000</v>
      </c>
      <c r="CZ23" s="1">
        <v>1426213600000</v>
      </c>
      <c r="DA23" s="1">
        <v>1627148800000</v>
      </c>
      <c r="DB23" s="1">
        <v>1617814400000</v>
      </c>
      <c r="DC23" s="1">
        <v>1642646800000</v>
      </c>
      <c r="DD23" s="1">
        <v>1685447200000</v>
      </c>
      <c r="DE23" s="1">
        <v>1733162400000</v>
      </c>
      <c r="DF23" s="1">
        <v>1748280000000</v>
      </c>
      <c r="DG23" s="1">
        <v>1750814800000</v>
      </c>
      <c r="DH23" s="1">
        <v>1776016400000</v>
      </c>
      <c r="DI23" s="1">
        <v>1782106400000</v>
      </c>
      <c r="DJ23" s="1">
        <v>1782866800000</v>
      </c>
      <c r="DK23" s="1">
        <v>1791482000000</v>
      </c>
      <c r="DL23" s="1">
        <v>1787020400000</v>
      </c>
      <c r="DM23" s="1">
        <v>1791240000000</v>
      </c>
      <c r="DN23" s="1">
        <v>1794204400000</v>
      </c>
    </row>
    <row r="24" spans="2:118" x14ac:dyDescent="0.3">
      <c r="B24" t="s">
        <v>462</v>
      </c>
      <c r="C24" s="1">
        <v>452107504838301</v>
      </c>
      <c r="D24" s="1">
        <v>456368506948500</v>
      </c>
      <c r="E24" s="1">
        <v>461718735988131</v>
      </c>
      <c r="F24" s="1">
        <v>462886052225066</v>
      </c>
      <c r="G24" s="1">
        <v>466594149892976</v>
      </c>
      <c r="H24" s="1">
        <v>472529465356753</v>
      </c>
      <c r="I24" s="1">
        <v>473103896548247</v>
      </c>
      <c r="J24" s="1">
        <v>478300088202024</v>
      </c>
      <c r="K24" s="1">
        <v>479401166487775</v>
      </c>
      <c r="L24" s="1">
        <v>475833090227713</v>
      </c>
      <c r="M24" s="1">
        <v>476792786116935</v>
      </c>
      <c r="N24" s="1">
        <v>477050957167576</v>
      </c>
      <c r="O24" s="1">
        <v>471399453856708</v>
      </c>
      <c r="P24" s="1">
        <v>469405253879775</v>
      </c>
      <c r="Q24" s="1">
        <v>470206208821387</v>
      </c>
      <c r="R24" s="1">
        <v>473815883442129</v>
      </c>
      <c r="S24" s="1">
        <v>467121579658108</v>
      </c>
      <c r="T24" s="1">
        <v>468758302664365</v>
      </c>
      <c r="U24" s="1">
        <v>471220297579805</v>
      </c>
      <c r="V24" s="1">
        <v>471432220097722</v>
      </c>
      <c r="W24" s="1">
        <v>479623435791647</v>
      </c>
      <c r="X24" s="1">
        <v>481954754397017</v>
      </c>
      <c r="Y24" s="1">
        <v>482138214839902</v>
      </c>
      <c r="Z24" s="1">
        <v>486751194971433</v>
      </c>
      <c r="AA24" s="1">
        <v>490304896163013</v>
      </c>
      <c r="AB24" s="1">
        <v>486573819965254</v>
      </c>
      <c r="AC24" s="1">
        <v>481343513639769</v>
      </c>
      <c r="AD24" s="1">
        <v>479698570231965</v>
      </c>
      <c r="AE24" s="1">
        <v>480678555000354</v>
      </c>
      <c r="AF24" s="1">
        <v>484557875199067</v>
      </c>
      <c r="AG24" s="1">
        <v>486122636449381</v>
      </c>
      <c r="AH24" s="1">
        <v>487374933351199</v>
      </c>
      <c r="AI24" s="1">
        <v>487595357413944</v>
      </c>
      <c r="AJ24" s="1">
        <v>490853766461135</v>
      </c>
      <c r="AK24" s="1">
        <v>492330489910090</v>
      </c>
      <c r="AL24" s="1">
        <v>497716786214831</v>
      </c>
      <c r="AM24" s="1">
        <v>501473143179396</v>
      </c>
      <c r="AN24" s="1">
        <v>501622996562408</v>
      </c>
      <c r="AO24" s="1">
        <v>504702671467136</v>
      </c>
      <c r="AP24" s="1">
        <v>503730788791059</v>
      </c>
      <c r="AQ24" s="1">
        <v>506223812256943</v>
      </c>
      <c r="AR24" s="1">
        <v>510129772145851</v>
      </c>
      <c r="AS24" s="1">
        <v>515243192138248</v>
      </c>
      <c r="AT24" s="1">
        <v>516219223458957</v>
      </c>
      <c r="AU24" s="1">
        <v>517088738281435</v>
      </c>
      <c r="AV24" s="1">
        <v>517957119428707</v>
      </c>
      <c r="AW24" s="1">
        <v>516933926734119</v>
      </c>
      <c r="AX24" s="1">
        <v>523939015555739</v>
      </c>
      <c r="AY24" s="1">
        <v>527334435138237</v>
      </c>
      <c r="AZ24" s="1">
        <v>527573003953565</v>
      </c>
      <c r="BA24" s="1">
        <v>524745410711198</v>
      </c>
      <c r="BB24" s="1">
        <v>527071950197000</v>
      </c>
      <c r="BC24" s="1">
        <v>528941542436022</v>
      </c>
      <c r="BD24" s="1">
        <v>525963901605601</v>
      </c>
      <c r="BE24" s="1">
        <v>519461683346626</v>
      </c>
      <c r="BF24" s="1">
        <v>506565272611751</v>
      </c>
      <c r="BG24" s="1">
        <v>482139205098414</v>
      </c>
      <c r="BH24" s="1">
        <v>491579233103781</v>
      </c>
      <c r="BI24" s="1">
        <v>491378214264180</v>
      </c>
      <c r="BJ24" s="1">
        <v>497363747533625</v>
      </c>
      <c r="BK24" s="1">
        <v>502581872463092</v>
      </c>
      <c r="BL24" s="1">
        <v>508768131868864</v>
      </c>
      <c r="BM24" s="1">
        <v>517916555782910</v>
      </c>
      <c r="BN24" s="1">
        <v>513613439885135</v>
      </c>
      <c r="BO24" s="1">
        <v>508196820972096</v>
      </c>
      <c r="BP24" s="1">
        <v>503891327196644</v>
      </c>
      <c r="BQ24" s="1">
        <v>516002669952044</v>
      </c>
      <c r="BR24" s="1">
        <v>515275581879217</v>
      </c>
      <c r="BS24" s="1">
        <v>522556090040006</v>
      </c>
      <c r="BT24" s="1">
        <v>517823265933703</v>
      </c>
      <c r="BU24" s="1">
        <v>515775742416953</v>
      </c>
      <c r="BV24" s="1">
        <v>515302501609338</v>
      </c>
      <c r="BW24" s="1">
        <v>522424463698283</v>
      </c>
      <c r="BX24" s="1">
        <v>526998258792391</v>
      </c>
      <c r="BY24" s="1">
        <v>532071669959365</v>
      </c>
      <c r="BZ24" s="1">
        <v>531498007549962</v>
      </c>
      <c r="CA24" s="1">
        <v>536174185441372</v>
      </c>
      <c r="CB24" s="1">
        <v>526572197251656</v>
      </c>
      <c r="CC24" s="1">
        <v>527124829265161</v>
      </c>
      <c r="CD24" s="1">
        <v>529379588041811</v>
      </c>
      <c r="CE24" s="1">
        <v>537557452090546</v>
      </c>
      <c r="CF24" s="1">
        <v>538169532017070</v>
      </c>
      <c r="CG24" s="1">
        <v>538777652057292</v>
      </c>
      <c r="CH24" s="1">
        <v>537820163835092</v>
      </c>
      <c r="CI24" s="1">
        <v>541960521650486</v>
      </c>
      <c r="CJ24" s="1">
        <v>541142732557717</v>
      </c>
      <c r="CK24" s="1">
        <v>542368847014537</v>
      </c>
      <c r="CL24" s="1">
        <v>543077898777262</v>
      </c>
      <c r="CM24" s="1">
        <v>547259241843295</v>
      </c>
      <c r="CN24" s="1">
        <v>549179981132722</v>
      </c>
      <c r="CO24" s="1">
        <v>553934177256048</v>
      </c>
      <c r="CP24" s="1">
        <v>554506599767934</v>
      </c>
      <c r="CQ24" s="1">
        <v>554970285573554</v>
      </c>
      <c r="CR24" s="1">
        <v>556798369029527</v>
      </c>
      <c r="CS24" s="1">
        <v>554151784285534</v>
      </c>
      <c r="CT24" s="1">
        <v>553145961111387</v>
      </c>
      <c r="CU24" s="1">
        <v>554337402549603</v>
      </c>
      <c r="CV24" s="1">
        <v>556190161860244</v>
      </c>
      <c r="CW24" s="1">
        <v>557550534321021</v>
      </c>
      <c r="CX24" s="1">
        <v>542063501269133</v>
      </c>
      <c r="CY24" s="1">
        <v>544896519503253</v>
      </c>
      <c r="CZ24" s="1">
        <v>502776411011240</v>
      </c>
      <c r="DA24" s="1">
        <v>530521834297954</v>
      </c>
      <c r="DB24" s="1">
        <v>540289235187554</v>
      </c>
      <c r="DC24" s="1">
        <v>541326948956371</v>
      </c>
      <c r="DD24" s="1">
        <v>543330084970798</v>
      </c>
      <c r="DE24" s="1">
        <v>540726519139603</v>
      </c>
      <c r="DF24" s="1">
        <v>547319646933227</v>
      </c>
      <c r="DG24" s="1">
        <v>543408523132441</v>
      </c>
      <c r="DH24" s="1">
        <v>549854035605360</v>
      </c>
      <c r="DI24" s="1">
        <v>548875763425217</v>
      </c>
      <c r="DJ24" s="1">
        <v>551362877836983</v>
      </c>
      <c r="DK24" s="1">
        <v>556782543616469</v>
      </c>
      <c r="DL24" s="1">
        <v>562500584103528</v>
      </c>
      <c r="DM24" s="1">
        <v>557935591692726</v>
      </c>
      <c r="DN24" s="1">
        <v>558464880587278</v>
      </c>
    </row>
    <row r="25" spans="2:118" x14ac:dyDescent="0.3">
      <c r="B25" t="s">
        <v>464</v>
      </c>
      <c r="C25" s="1">
        <v>663618400000000</v>
      </c>
      <c r="D25" s="1">
        <v>677035600000000</v>
      </c>
      <c r="E25" s="1">
        <v>691090000000000</v>
      </c>
      <c r="F25" s="1">
        <v>704017200000000</v>
      </c>
      <c r="G25" s="1">
        <v>717450800000000</v>
      </c>
      <c r="H25" s="1">
        <v>731944400000000</v>
      </c>
      <c r="I25" s="1">
        <v>744818800000000</v>
      </c>
      <c r="J25" s="1">
        <v>757418000000000</v>
      </c>
      <c r="K25" s="1">
        <v>760963200000000</v>
      </c>
      <c r="L25" s="1">
        <v>787981600000000</v>
      </c>
      <c r="M25" s="1">
        <v>794220400000000</v>
      </c>
      <c r="N25" s="1">
        <v>790598800000000</v>
      </c>
      <c r="O25" s="1">
        <v>736695600000000</v>
      </c>
      <c r="P25" s="1">
        <v>730743600000000</v>
      </c>
      <c r="Q25" s="1">
        <v>743510800000000</v>
      </c>
      <c r="R25" s="1">
        <v>762069200000000</v>
      </c>
      <c r="S25" s="1">
        <v>785195200000000</v>
      </c>
      <c r="T25" s="1">
        <v>819611600000000</v>
      </c>
      <c r="U25" s="1">
        <v>842406400000000</v>
      </c>
      <c r="V25" s="1">
        <v>866720400000000</v>
      </c>
      <c r="W25" s="1">
        <v>883145200000000</v>
      </c>
      <c r="X25" s="1">
        <v>894913200000000</v>
      </c>
      <c r="Y25" s="1">
        <v>919564400000000</v>
      </c>
      <c r="Z25" s="1">
        <v>916580800000000</v>
      </c>
      <c r="AA25" s="1">
        <v>927814000000000</v>
      </c>
      <c r="AB25" s="1">
        <v>939865200000000</v>
      </c>
      <c r="AC25" s="1">
        <v>952555200000000</v>
      </c>
      <c r="AD25" s="1">
        <v>969344800000000</v>
      </c>
      <c r="AE25" s="1">
        <v>994009600000000</v>
      </c>
      <c r="AF25" s="1">
        <v>1012022400000000</v>
      </c>
      <c r="AG25" s="1">
        <v>1032483600000000</v>
      </c>
      <c r="AH25" s="1">
        <v>1043813600000000</v>
      </c>
      <c r="AI25" s="1">
        <v>1036933200000000</v>
      </c>
      <c r="AJ25" s="1">
        <v>1035334800000000</v>
      </c>
      <c r="AK25" s="1">
        <v>1055344400000000</v>
      </c>
      <c r="AL25" s="1">
        <v>1083200000000000</v>
      </c>
      <c r="AM25" s="1">
        <v>1096792000000000</v>
      </c>
      <c r="AN25" s="1">
        <v>1105166000000000</v>
      </c>
      <c r="AO25" s="1">
        <v>1109648400000000</v>
      </c>
      <c r="AP25" s="1">
        <v>1118058800000000</v>
      </c>
      <c r="AQ25" s="1">
        <v>1127572400000000</v>
      </c>
      <c r="AR25" s="1">
        <v>1148850400000000</v>
      </c>
      <c r="AS25" s="1">
        <v>1166144400000000</v>
      </c>
      <c r="AT25" s="1">
        <v>1177951200000000</v>
      </c>
      <c r="AU25" s="1">
        <v>1197259200000000</v>
      </c>
      <c r="AV25" s="1">
        <v>1206006400000000</v>
      </c>
      <c r="AW25" s="1">
        <v>1225470800000000</v>
      </c>
      <c r="AX25" s="1">
        <v>1235021600000000</v>
      </c>
      <c r="AY25" s="1">
        <v>1255696400000000</v>
      </c>
      <c r="AZ25" s="1">
        <v>1277423600000000</v>
      </c>
      <c r="BA25" s="1">
        <v>1292418400000000</v>
      </c>
      <c r="BB25" s="1">
        <v>1320295200000000</v>
      </c>
      <c r="BC25" s="1">
        <v>1325608000000000</v>
      </c>
      <c r="BD25" s="1">
        <v>1332547200000000</v>
      </c>
      <c r="BE25" s="1">
        <v>1343419200000000</v>
      </c>
      <c r="BF25" s="1">
        <v>1299302800000000</v>
      </c>
      <c r="BG25" s="1">
        <v>1300472000000000</v>
      </c>
      <c r="BH25" s="1">
        <v>1317804400000000</v>
      </c>
      <c r="BI25" s="1">
        <v>1357242000000000</v>
      </c>
      <c r="BJ25" s="1">
        <v>1367378800000000</v>
      </c>
      <c r="BK25" s="1">
        <v>1394166800000000</v>
      </c>
      <c r="BL25" s="1">
        <v>1420653200000000</v>
      </c>
      <c r="BM25" s="1">
        <v>1437064800000000</v>
      </c>
      <c r="BN25" s="1">
        <v>1454587200000000</v>
      </c>
      <c r="BO25" s="1">
        <v>1468160400000000</v>
      </c>
      <c r="BP25" s="1">
        <v>1475366000000000</v>
      </c>
      <c r="BQ25" s="1">
        <v>1483131200000000</v>
      </c>
      <c r="BR25" s="1">
        <v>1490136000000000</v>
      </c>
      <c r="BS25" s="1">
        <v>1503035600000000</v>
      </c>
      <c r="BT25" s="1">
        <v>1511542400000000</v>
      </c>
      <c r="BU25" s="1">
        <v>1518371200000000</v>
      </c>
      <c r="BV25" s="1">
        <v>1525997200000000</v>
      </c>
      <c r="BW25" s="1">
        <v>1539112000000000</v>
      </c>
      <c r="BX25" s="1">
        <v>1557060400000000</v>
      </c>
      <c r="BY25" s="1">
        <v>1570391200000000</v>
      </c>
      <c r="BZ25" s="1">
        <v>1584130800000000</v>
      </c>
      <c r="CA25" s="1">
        <v>1597698000000000</v>
      </c>
      <c r="CB25" s="1">
        <v>1611623600000000</v>
      </c>
      <c r="CC25" s="1">
        <v>1616772000000000</v>
      </c>
      <c r="CD25" s="1">
        <v>1624776400000000</v>
      </c>
      <c r="CE25" s="1">
        <v>1637151200000000</v>
      </c>
      <c r="CF25" s="1">
        <v>1645110000000000</v>
      </c>
      <c r="CG25" s="1">
        <v>1669150000000000</v>
      </c>
      <c r="CH25" s="1">
        <v>1680670400000000</v>
      </c>
      <c r="CI25" s="1">
        <v>1685252400000000</v>
      </c>
      <c r="CJ25" s="1">
        <v>1706023200000000</v>
      </c>
      <c r="CK25" s="1">
        <v>1712986400000000</v>
      </c>
      <c r="CL25" s="1">
        <v>1723259200000000</v>
      </c>
      <c r="CM25" s="1">
        <v>1740108400000000</v>
      </c>
      <c r="CN25" s="1">
        <v>1753324800000000</v>
      </c>
      <c r="CO25" s="1">
        <v>1777782400000000</v>
      </c>
      <c r="CP25" s="1">
        <v>1772030400000000</v>
      </c>
      <c r="CQ25" s="1">
        <v>1794246000000000</v>
      </c>
      <c r="CR25" s="1">
        <v>1806594800000000</v>
      </c>
      <c r="CS25" s="1">
        <v>1817735600000000</v>
      </c>
      <c r="CT25" s="1">
        <v>1829444800000000</v>
      </c>
      <c r="CU25" s="1">
        <v>1828205600000000</v>
      </c>
      <c r="CV25" s="1">
        <v>1848178400000000</v>
      </c>
      <c r="CW25" s="1">
        <v>1855854400000000</v>
      </c>
      <c r="CX25" s="1">
        <v>1878427200000000</v>
      </c>
      <c r="CY25" s="1">
        <v>1854453600000000</v>
      </c>
      <c r="CZ25" s="1">
        <v>1798533200000000</v>
      </c>
      <c r="DA25" s="1">
        <v>1840168400000000</v>
      </c>
      <c r="DB25" s="1">
        <v>1864938000000000</v>
      </c>
      <c r="DC25" s="1">
        <v>1898264400000000</v>
      </c>
      <c r="DD25" s="1">
        <v>1914982000000000</v>
      </c>
      <c r="DE25" s="1">
        <v>1917418400000000</v>
      </c>
      <c r="DF25" s="1">
        <v>1944174800000000</v>
      </c>
      <c r="DG25" s="1">
        <v>1957017200000000</v>
      </c>
      <c r="DH25" s="1">
        <v>1971704000000000</v>
      </c>
      <c r="DI25" s="1">
        <v>1976312400000000</v>
      </c>
      <c r="DJ25" s="1">
        <v>1970324800000000</v>
      </c>
      <c r="DK25" s="1">
        <v>1976824400000000</v>
      </c>
      <c r="DL25" s="1">
        <v>1988856400000000</v>
      </c>
      <c r="DM25" s="1">
        <v>2001109200000000</v>
      </c>
      <c r="DN25" s="1">
        <v>2013613200000000</v>
      </c>
    </row>
    <row r="26" spans="2:118" x14ac:dyDescent="0.3">
      <c r="B26" t="s">
        <v>466</v>
      </c>
      <c r="C26" s="1">
        <v>15802764011.3008</v>
      </c>
      <c r="D26" s="1">
        <v>16142631906.1738</v>
      </c>
      <c r="E26" s="1">
        <v>16148612238.0839</v>
      </c>
      <c r="F26" s="1">
        <v>16486838860.4415</v>
      </c>
      <c r="G26" s="1">
        <v>16707072278.0189</v>
      </c>
      <c r="H26" s="1">
        <v>16658559705.854099</v>
      </c>
      <c r="I26" s="1">
        <v>17210138776.010201</v>
      </c>
      <c r="J26" s="1">
        <v>17336456456.116699</v>
      </c>
      <c r="K26" s="1">
        <v>17659147602.1003</v>
      </c>
      <c r="L26" s="1">
        <v>18181678881.2589</v>
      </c>
      <c r="M26" s="1">
        <v>18641595089.946098</v>
      </c>
      <c r="N26" s="1">
        <v>19073936598.694698</v>
      </c>
      <c r="O26" s="1">
        <v>19464664183.9422</v>
      </c>
      <c r="P26" s="1">
        <v>19740346972.322201</v>
      </c>
      <c r="Q26" s="1">
        <v>19921997213.588699</v>
      </c>
      <c r="R26" s="1">
        <v>19928249218.1469</v>
      </c>
      <c r="S26" s="1">
        <v>19592820949.761902</v>
      </c>
      <c r="T26" s="1">
        <v>19671278595.904701</v>
      </c>
      <c r="U26" s="1">
        <v>19426229951.460098</v>
      </c>
      <c r="V26" s="1">
        <v>19462455434.873299</v>
      </c>
      <c r="W26" s="1">
        <v>19883108012.676102</v>
      </c>
      <c r="X26" s="1">
        <v>20083509678.9184</v>
      </c>
      <c r="Y26" s="1">
        <v>20383202299.350498</v>
      </c>
      <c r="Z26" s="1">
        <v>20691121101.055</v>
      </c>
      <c r="AA26" s="1">
        <v>21186606603.173302</v>
      </c>
      <c r="AB26" s="1">
        <v>21258317499.010601</v>
      </c>
      <c r="AC26" s="1">
        <v>21684651735.172298</v>
      </c>
      <c r="AD26" s="1">
        <v>22200182234.643799</v>
      </c>
      <c r="AE26" s="1">
        <v>22224735794.2883</v>
      </c>
      <c r="AF26" s="1">
        <v>22924476138.7155</v>
      </c>
      <c r="AG26" s="1">
        <v>23327826417.993099</v>
      </c>
      <c r="AH26" s="1">
        <v>23681203025.002998</v>
      </c>
      <c r="AI26" s="1">
        <v>24720930662.128799</v>
      </c>
      <c r="AJ26" s="1">
        <v>25091475056.516102</v>
      </c>
      <c r="AK26" s="1">
        <v>25807428891.659901</v>
      </c>
      <c r="AL26" s="1">
        <v>26275803877.695202</v>
      </c>
      <c r="AM26" s="1">
        <v>26536806124.850201</v>
      </c>
      <c r="AN26" s="1">
        <v>27033534461.965801</v>
      </c>
      <c r="AO26" s="1">
        <v>27201944669.082199</v>
      </c>
      <c r="AP26" s="1">
        <v>27817380084.101799</v>
      </c>
      <c r="AQ26" s="1">
        <v>28398239028.0439</v>
      </c>
      <c r="AR26" s="1">
        <v>28834279735.515301</v>
      </c>
      <c r="AS26" s="1">
        <v>29603765824.067699</v>
      </c>
      <c r="AT26" s="1">
        <v>30149932928.3731</v>
      </c>
      <c r="AU26" s="1">
        <v>30408003631.449299</v>
      </c>
      <c r="AV26" s="1">
        <v>31107903140.432598</v>
      </c>
      <c r="AW26" s="1">
        <v>31642461608.9939</v>
      </c>
      <c r="AX26" s="1">
        <v>32501346211.124199</v>
      </c>
      <c r="AY26" s="1">
        <v>33631950326.965</v>
      </c>
      <c r="AZ26" s="1">
        <v>34491097966.821297</v>
      </c>
      <c r="BA26" s="1">
        <v>35429813302.8853</v>
      </c>
      <c r="BB26" s="1">
        <v>36064483663.3283</v>
      </c>
      <c r="BC26" s="1">
        <v>35919637627.0093</v>
      </c>
      <c r="BD26" s="1">
        <v>36179604528.468498</v>
      </c>
      <c r="BE26" s="1">
        <v>35731222031.807198</v>
      </c>
      <c r="BF26" s="1">
        <v>35437069612.714996</v>
      </c>
      <c r="BG26" s="1">
        <v>30837510320.8815</v>
      </c>
      <c r="BH26" s="1">
        <v>30417226102.3158</v>
      </c>
      <c r="BI26" s="1">
        <v>30540907683.802799</v>
      </c>
      <c r="BJ26" s="1">
        <v>30212978076.999802</v>
      </c>
      <c r="BK26" s="1">
        <v>30461795450.571999</v>
      </c>
      <c r="BL26" s="1">
        <v>30853779499.244701</v>
      </c>
      <c r="BM26" s="1">
        <v>30989782772.059601</v>
      </c>
      <c r="BN26" s="1">
        <v>31717920462.1236</v>
      </c>
      <c r="BO26" s="1">
        <v>32309605444.070301</v>
      </c>
      <c r="BP26" s="1">
        <v>32759710149.910801</v>
      </c>
      <c r="BQ26" s="1">
        <v>33040071955.596699</v>
      </c>
      <c r="BR26" s="1">
        <v>33403669366.422298</v>
      </c>
      <c r="BS26" s="1">
        <v>33594475997.657398</v>
      </c>
      <c r="BT26" s="1">
        <v>33813303317.900799</v>
      </c>
      <c r="BU26" s="1">
        <v>34510122149.104698</v>
      </c>
      <c r="BV26" s="1">
        <v>34650339111.336899</v>
      </c>
      <c r="BW26" s="1">
        <v>34840861814.645401</v>
      </c>
      <c r="BX26" s="1">
        <v>35206244143.138199</v>
      </c>
      <c r="BY26" s="1">
        <v>35460180545.234596</v>
      </c>
      <c r="BZ26" s="1">
        <v>35909223856.981697</v>
      </c>
      <c r="CA26" s="1">
        <v>36319323845.322701</v>
      </c>
      <c r="CB26" s="1">
        <v>36557480662.053001</v>
      </c>
      <c r="CC26" s="1">
        <v>36698465877.423401</v>
      </c>
      <c r="CD26" s="1">
        <v>36843159047.200798</v>
      </c>
      <c r="CE26" s="1">
        <v>36983377689.313499</v>
      </c>
      <c r="CF26" s="1">
        <v>37269332128.419601</v>
      </c>
      <c r="CG26" s="1">
        <v>37508218156.9617</v>
      </c>
      <c r="CH26" s="1">
        <v>37621865109.305298</v>
      </c>
      <c r="CI26" s="1">
        <v>37702573128.124603</v>
      </c>
      <c r="CJ26" s="1">
        <v>38019460720.339699</v>
      </c>
      <c r="CK26" s="1">
        <v>38461799811.015701</v>
      </c>
      <c r="CL26" s="1">
        <v>38961652800.520103</v>
      </c>
      <c r="CM26" s="1">
        <v>39379351414.0541</v>
      </c>
      <c r="CN26" s="1">
        <v>39695329631.791801</v>
      </c>
      <c r="CO26" s="1">
        <v>40102586481.220802</v>
      </c>
      <c r="CP26" s="1">
        <v>40526824980.933403</v>
      </c>
      <c r="CQ26" s="1">
        <v>40906567161.497002</v>
      </c>
      <c r="CR26" s="1">
        <v>41411841712.305199</v>
      </c>
      <c r="CS26" s="1">
        <v>41567008825.064598</v>
      </c>
      <c r="CT26" s="1">
        <v>42196154753.133301</v>
      </c>
      <c r="CU26" s="1">
        <v>42810414044.435402</v>
      </c>
      <c r="CV26" s="1">
        <v>43425218334.297699</v>
      </c>
      <c r="CW26" s="1">
        <v>43512292932.568398</v>
      </c>
      <c r="CX26" s="1">
        <v>44082480180.698601</v>
      </c>
      <c r="CY26" s="1">
        <v>43867621362.918602</v>
      </c>
      <c r="CZ26" s="1">
        <v>41534954151.165001</v>
      </c>
      <c r="DA26" s="1">
        <v>44098079169.216797</v>
      </c>
      <c r="DB26" s="1">
        <v>44286965080.6996</v>
      </c>
      <c r="DC26" s="1">
        <v>45092275389.799896</v>
      </c>
      <c r="DD26" s="1">
        <v>45821308521.654602</v>
      </c>
      <c r="DE26" s="1">
        <v>46596226667.313499</v>
      </c>
      <c r="DF26" s="1">
        <v>47199858329.231903</v>
      </c>
      <c r="DG26" s="1">
        <v>47392276285.258102</v>
      </c>
      <c r="DH26" s="1">
        <v>47121170180.959198</v>
      </c>
      <c r="DI26" s="1">
        <v>47436290351.866699</v>
      </c>
      <c r="DJ26" s="1">
        <v>47267171613.9161</v>
      </c>
      <c r="DK26" s="1">
        <v>46339537093.647003</v>
      </c>
      <c r="DL26" s="1">
        <v>47443148086.999199</v>
      </c>
      <c r="DM26" s="1">
        <v>47423294272.699898</v>
      </c>
      <c r="DN26" s="1">
        <v>47361874138.6539</v>
      </c>
    </row>
    <row r="27" spans="2:118" x14ac:dyDescent="0.3">
      <c r="B27" t="s">
        <v>468</v>
      </c>
      <c r="C27" s="1">
        <v>27153108000</v>
      </c>
      <c r="D27" s="1">
        <v>27438016000</v>
      </c>
      <c r="E27" s="1">
        <v>27723264000</v>
      </c>
      <c r="F27" s="1">
        <v>28020104000</v>
      </c>
      <c r="G27" s="1">
        <v>28352620000</v>
      </c>
      <c r="H27" s="1">
        <v>26362944000</v>
      </c>
      <c r="I27" s="1">
        <v>28408080000</v>
      </c>
      <c r="J27" s="1">
        <v>28791004000</v>
      </c>
      <c r="K27" s="1">
        <v>28972744000</v>
      </c>
      <c r="L27" s="1">
        <v>29323536000</v>
      </c>
      <c r="M27" s="1">
        <v>29656420000</v>
      </c>
      <c r="N27" s="1">
        <v>29988624000</v>
      </c>
      <c r="O27" s="1">
        <v>30310168000</v>
      </c>
      <c r="P27" s="1">
        <v>31374632000</v>
      </c>
      <c r="Q27" s="1">
        <v>31954888000</v>
      </c>
      <c r="R27" s="1">
        <v>32151828000</v>
      </c>
      <c r="S27" s="1">
        <v>33034420000</v>
      </c>
      <c r="T27" s="1">
        <v>33747680000</v>
      </c>
      <c r="U27" s="1">
        <v>34718216000</v>
      </c>
      <c r="V27" s="1">
        <v>34576484000</v>
      </c>
      <c r="W27" s="1">
        <v>36366040000</v>
      </c>
      <c r="X27" s="1">
        <v>35890040000</v>
      </c>
      <c r="Y27" s="1">
        <v>36515408000</v>
      </c>
      <c r="Z27" s="1">
        <v>36729960000</v>
      </c>
      <c r="AA27" s="1">
        <v>37329120000</v>
      </c>
      <c r="AB27" s="1">
        <v>36864116000</v>
      </c>
      <c r="AC27" s="1">
        <v>37394456000</v>
      </c>
      <c r="AD27" s="1">
        <v>38372896000</v>
      </c>
      <c r="AE27" s="1">
        <v>38533360000</v>
      </c>
      <c r="AF27" s="1">
        <v>39210788000</v>
      </c>
      <c r="AG27" s="1">
        <v>38601416000</v>
      </c>
      <c r="AH27" s="1">
        <v>38466136000</v>
      </c>
      <c r="AI27" s="1">
        <v>38416948000</v>
      </c>
      <c r="AJ27" s="1">
        <v>39381180000</v>
      </c>
      <c r="AK27" s="1">
        <v>39798352000</v>
      </c>
      <c r="AL27" s="1">
        <v>41295656000</v>
      </c>
      <c r="AM27" s="1">
        <v>41030440000</v>
      </c>
      <c r="AN27" s="1">
        <v>41078664000</v>
      </c>
      <c r="AO27" s="1">
        <v>42038976000</v>
      </c>
      <c r="AP27" s="1">
        <v>41585336000</v>
      </c>
      <c r="AQ27" s="1">
        <v>41241096000</v>
      </c>
      <c r="AR27" s="1">
        <v>41576904000</v>
      </c>
      <c r="AS27" s="1">
        <v>42415596000</v>
      </c>
      <c r="AT27" s="1">
        <v>44614188000</v>
      </c>
      <c r="AU27" s="1">
        <v>44651976000</v>
      </c>
      <c r="AV27" s="1">
        <v>44778440000</v>
      </c>
      <c r="AW27" s="1">
        <v>44999568000</v>
      </c>
      <c r="AX27" s="1">
        <v>45655996000</v>
      </c>
      <c r="AY27" s="1">
        <v>47947632000</v>
      </c>
      <c r="AZ27" s="1">
        <v>49007132000</v>
      </c>
      <c r="BA27" s="1">
        <v>48647156000</v>
      </c>
      <c r="BB27" s="1">
        <v>49033048000</v>
      </c>
      <c r="BC27" s="1">
        <v>49558992000</v>
      </c>
      <c r="BD27" s="1">
        <v>49012660000</v>
      </c>
      <c r="BE27" s="1">
        <v>48609360000</v>
      </c>
      <c r="BF27" s="1">
        <v>46818348000</v>
      </c>
      <c r="BG27" s="1">
        <v>45934384000</v>
      </c>
      <c r="BH27" s="1">
        <v>46503696000</v>
      </c>
      <c r="BI27" s="1">
        <v>47498776000</v>
      </c>
      <c r="BJ27" s="1">
        <v>47720824000</v>
      </c>
      <c r="BK27" s="1">
        <v>48526320000</v>
      </c>
      <c r="BL27" s="1">
        <v>49058064000</v>
      </c>
      <c r="BM27" s="1">
        <v>48387160000</v>
      </c>
      <c r="BN27" s="1">
        <v>48681440000</v>
      </c>
      <c r="BO27" s="1">
        <v>49301316000</v>
      </c>
      <c r="BP27" s="1">
        <v>48785328000</v>
      </c>
      <c r="BQ27" s="1">
        <v>49352776000</v>
      </c>
      <c r="BR27" s="1">
        <v>49220412000</v>
      </c>
      <c r="BS27" s="1">
        <v>49448696000</v>
      </c>
      <c r="BT27" s="1">
        <v>49491108000</v>
      </c>
      <c r="BU27" s="1">
        <v>50043276000</v>
      </c>
      <c r="BV27" s="1">
        <v>50890216000</v>
      </c>
      <c r="BW27" s="1">
        <v>50910832000</v>
      </c>
      <c r="BX27" s="1">
        <v>51828268000</v>
      </c>
      <c r="BY27" s="1">
        <v>51968204000</v>
      </c>
      <c r="BZ27" s="1">
        <v>51497276000</v>
      </c>
      <c r="CA27" s="1">
        <v>52585456000</v>
      </c>
      <c r="CB27" s="1">
        <v>51883368000</v>
      </c>
      <c r="CC27" s="1">
        <v>52885576000</v>
      </c>
      <c r="CD27" s="1">
        <v>54256292000</v>
      </c>
      <c r="CE27" s="1">
        <v>53890440000</v>
      </c>
      <c r="CF27" s="1">
        <v>54272872000</v>
      </c>
      <c r="CG27" s="1">
        <v>53971708000</v>
      </c>
      <c r="CH27" s="1">
        <v>54302396000</v>
      </c>
      <c r="CI27" s="1">
        <v>55998992000</v>
      </c>
      <c r="CJ27" s="1">
        <v>56706384000</v>
      </c>
      <c r="CK27" s="1">
        <v>57120004000</v>
      </c>
      <c r="CL27" s="1">
        <v>57411996000</v>
      </c>
      <c r="CM27" s="1">
        <v>56672360000</v>
      </c>
      <c r="CN27" s="1">
        <v>57421968000</v>
      </c>
      <c r="CO27" s="1">
        <v>58041436000</v>
      </c>
      <c r="CP27" s="1">
        <v>58116984000</v>
      </c>
      <c r="CQ27" s="1">
        <v>58212956000</v>
      </c>
      <c r="CR27" s="1">
        <v>57834508000</v>
      </c>
      <c r="CS27" s="1">
        <v>58368388000</v>
      </c>
      <c r="CT27" s="1">
        <v>58715580000</v>
      </c>
      <c r="CU27" s="1">
        <v>58982696000</v>
      </c>
      <c r="CV27" s="1">
        <v>60058620000</v>
      </c>
      <c r="CW27" s="1">
        <v>60242160000</v>
      </c>
      <c r="CX27" s="1">
        <v>60668564000</v>
      </c>
      <c r="CY27" s="1">
        <v>59927136000</v>
      </c>
      <c r="CZ27" s="1">
        <v>56239704000</v>
      </c>
      <c r="DA27" s="1">
        <v>61041164000</v>
      </c>
      <c r="DB27" s="1">
        <v>60636568000</v>
      </c>
      <c r="DC27" s="1">
        <v>62736260000</v>
      </c>
      <c r="DD27" s="1">
        <v>63239812000</v>
      </c>
      <c r="DE27" s="1">
        <v>63517164000</v>
      </c>
      <c r="DF27" s="1">
        <v>65367568000</v>
      </c>
      <c r="DG27" s="1">
        <v>65092056000</v>
      </c>
      <c r="DH27" s="1">
        <v>64650768000</v>
      </c>
      <c r="DI27" s="1">
        <v>64829984000</v>
      </c>
      <c r="DJ27" s="1">
        <v>63863916000</v>
      </c>
      <c r="DK27" s="1">
        <v>64246404000</v>
      </c>
      <c r="DL27" s="1">
        <v>64349788000</v>
      </c>
      <c r="DM27" s="1">
        <v>63475576000</v>
      </c>
      <c r="DN27" s="1">
        <v>63489156000</v>
      </c>
    </row>
    <row r="28" spans="2:118" x14ac:dyDescent="0.3">
      <c r="B28" t="s">
        <v>470</v>
      </c>
      <c r="C28" s="1">
        <v>11143325780.0296</v>
      </c>
      <c r="D28" s="1">
        <v>11193088387.9902</v>
      </c>
      <c r="E28" s="1">
        <v>11072523124.5308</v>
      </c>
      <c r="F28" s="1">
        <v>11116150707.449499</v>
      </c>
      <c r="G28" s="1">
        <v>11088986183.621401</v>
      </c>
      <c r="H28" s="1">
        <v>11071326837.6089</v>
      </c>
      <c r="I28" s="1">
        <v>11459912106.9583</v>
      </c>
      <c r="J28" s="1">
        <v>12057174871.811399</v>
      </c>
      <c r="K28" s="1">
        <v>11949520601.2988</v>
      </c>
      <c r="L28" s="1">
        <v>12440890329.3305</v>
      </c>
      <c r="M28" s="1">
        <v>12650883049.1047</v>
      </c>
      <c r="N28" s="1">
        <v>12672574020.266001</v>
      </c>
      <c r="O28" s="1">
        <v>13413285389.602501</v>
      </c>
      <c r="P28" s="1">
        <v>13334968398.2763</v>
      </c>
      <c r="Q28" s="1">
        <v>13223945691.979401</v>
      </c>
      <c r="R28" s="1">
        <v>12891512520.1418</v>
      </c>
      <c r="S28" s="1">
        <v>13382073274.555</v>
      </c>
      <c r="T28" s="1">
        <v>13178116891.0401</v>
      </c>
      <c r="U28" s="1">
        <v>13657669438.692699</v>
      </c>
      <c r="V28" s="1">
        <v>14102868395.7122</v>
      </c>
      <c r="W28" s="1">
        <v>14215505245.3869</v>
      </c>
      <c r="X28" s="1">
        <v>14161133593.351999</v>
      </c>
      <c r="Y28" s="1">
        <v>14598155510.2647</v>
      </c>
      <c r="Z28" s="1">
        <v>14429033650.996401</v>
      </c>
      <c r="AA28" s="1">
        <v>14778242134.807301</v>
      </c>
      <c r="AB28" s="1">
        <v>15474227249.983801</v>
      </c>
      <c r="AC28" s="1">
        <v>15136176506.6709</v>
      </c>
      <c r="AD28" s="1">
        <v>15645122108.538099</v>
      </c>
      <c r="AE28" s="1">
        <v>15626225366.739401</v>
      </c>
      <c r="AF28" s="1">
        <v>16244935428.7243</v>
      </c>
      <c r="AG28" s="1">
        <v>16417734966.3288</v>
      </c>
      <c r="AH28" s="1">
        <v>17071028238.2075</v>
      </c>
      <c r="AI28" s="1">
        <v>17159700686.085199</v>
      </c>
      <c r="AJ28" s="1">
        <v>17571449699.584499</v>
      </c>
      <c r="AK28" s="1">
        <v>17948416249.0145</v>
      </c>
      <c r="AL28" s="1">
        <v>18185533365.3158</v>
      </c>
      <c r="AM28" s="1">
        <v>18814428136.1833</v>
      </c>
      <c r="AN28" s="1">
        <v>19076064867.6759</v>
      </c>
      <c r="AO28" s="1">
        <v>19188411421.078602</v>
      </c>
      <c r="AP28" s="1">
        <v>19656759575.062099</v>
      </c>
      <c r="AQ28" s="1">
        <v>20150841927.1259</v>
      </c>
      <c r="AR28" s="1">
        <v>20640780029.950401</v>
      </c>
      <c r="AS28" s="1">
        <v>21671978407.9524</v>
      </c>
      <c r="AT28" s="1">
        <v>22498407634.971298</v>
      </c>
      <c r="AU28" s="1">
        <v>22295852975.592201</v>
      </c>
      <c r="AV28" s="1">
        <v>23397654125.4771</v>
      </c>
      <c r="AW28" s="1">
        <v>24180504318.068199</v>
      </c>
      <c r="AX28" s="1">
        <v>25259508580.862499</v>
      </c>
      <c r="AY28" s="1">
        <v>25626496828.976601</v>
      </c>
      <c r="AZ28" s="1">
        <v>26131504197.2388</v>
      </c>
      <c r="BA28" s="1">
        <v>26583674288.243999</v>
      </c>
      <c r="BB28" s="1">
        <v>26249944685.540699</v>
      </c>
      <c r="BC28" s="1">
        <v>26708527527.734699</v>
      </c>
      <c r="BD28" s="1">
        <v>25736674548.874298</v>
      </c>
      <c r="BE28" s="1">
        <v>24675864127.065899</v>
      </c>
      <c r="BF28" s="1">
        <v>24072245796.3251</v>
      </c>
      <c r="BG28" s="1">
        <v>23206642869.68</v>
      </c>
      <c r="BH28" s="1">
        <v>21875161377.859501</v>
      </c>
      <c r="BI28" s="1">
        <v>20790390644.618</v>
      </c>
      <c r="BJ28" s="1">
        <v>20890809107.842499</v>
      </c>
      <c r="BK28" s="1">
        <v>20795275407.8535</v>
      </c>
      <c r="BL28" s="1">
        <v>20665158738.030998</v>
      </c>
      <c r="BM28" s="1">
        <v>20611657141.917999</v>
      </c>
      <c r="BN28" s="1">
        <v>20825132712.197399</v>
      </c>
      <c r="BO28" s="1">
        <v>20560330675.930401</v>
      </c>
      <c r="BP28" s="1">
        <v>21265385705.181999</v>
      </c>
      <c r="BQ28" s="1">
        <v>21592181943.477501</v>
      </c>
      <c r="BR28" s="1">
        <v>21612857675.41</v>
      </c>
      <c r="BS28" s="1">
        <v>22707105710.422798</v>
      </c>
      <c r="BT28" s="1">
        <v>22553637277.7155</v>
      </c>
      <c r="BU28" s="1">
        <v>22830727227.163799</v>
      </c>
      <c r="BV28" s="1">
        <v>22927361784.697899</v>
      </c>
      <c r="BW28" s="1">
        <v>23020822749.2393</v>
      </c>
      <c r="BX28" s="1">
        <v>23005132621.026798</v>
      </c>
      <c r="BY28" s="1">
        <v>23325441892.945099</v>
      </c>
      <c r="BZ28" s="1">
        <v>23495062736.7887</v>
      </c>
      <c r="CA28" s="1">
        <v>23494146318.302898</v>
      </c>
      <c r="CB28" s="1">
        <v>23587327866.6758</v>
      </c>
      <c r="CC28" s="1">
        <v>23716627154.356098</v>
      </c>
      <c r="CD28" s="1">
        <v>23814458660.665199</v>
      </c>
      <c r="CE28" s="1">
        <v>24218623352.554298</v>
      </c>
      <c r="CF28" s="1">
        <v>24562442255.335098</v>
      </c>
      <c r="CG28" s="1">
        <v>24784250459.270199</v>
      </c>
      <c r="CH28" s="1">
        <v>24723191932.840401</v>
      </c>
      <c r="CI28" s="1">
        <v>25216142882.8493</v>
      </c>
      <c r="CJ28" s="1">
        <v>25003236959.601002</v>
      </c>
      <c r="CK28" s="1">
        <v>25067770913.968399</v>
      </c>
      <c r="CL28" s="1">
        <v>25329429243.581299</v>
      </c>
      <c r="CM28" s="1">
        <v>25769325369.4944</v>
      </c>
      <c r="CN28" s="1">
        <v>25940958173.5313</v>
      </c>
      <c r="CO28" s="1">
        <v>26074708741.812801</v>
      </c>
      <c r="CP28" s="1">
        <v>26164487715.1614</v>
      </c>
      <c r="CQ28" s="1">
        <v>26524930339.797001</v>
      </c>
      <c r="CR28" s="1">
        <v>26898830364.145802</v>
      </c>
      <c r="CS28" s="1">
        <v>27267246686.7281</v>
      </c>
      <c r="CT28" s="1">
        <v>27406588609.329102</v>
      </c>
      <c r="CU28" s="1">
        <v>27074404663.761902</v>
      </c>
      <c r="CV28" s="1">
        <v>27237734573.409599</v>
      </c>
      <c r="CW28" s="1">
        <v>27319166291.666901</v>
      </c>
      <c r="CX28" s="1">
        <v>27101370471.161499</v>
      </c>
      <c r="CY28" s="1">
        <v>26720292721.725201</v>
      </c>
      <c r="CZ28" s="1">
        <v>24790251497.144001</v>
      </c>
      <c r="DA28" s="1">
        <v>26552241018.995998</v>
      </c>
      <c r="DB28" s="1">
        <v>26849242762.134899</v>
      </c>
      <c r="DC28" s="1">
        <v>27036597398.905102</v>
      </c>
      <c r="DD28" s="1">
        <v>27767941229.992599</v>
      </c>
      <c r="DE28" s="1">
        <v>28594688749.714298</v>
      </c>
      <c r="DF28" s="1">
        <v>28575204621.388</v>
      </c>
      <c r="DG28" s="1">
        <v>28862495058.158199</v>
      </c>
      <c r="DH28" s="1">
        <v>28875185931.4995</v>
      </c>
      <c r="DI28" s="1">
        <v>28681856530.335098</v>
      </c>
      <c r="DJ28" s="1">
        <v>28863434480.007198</v>
      </c>
      <c r="DK28" s="1">
        <v>28847420192.359402</v>
      </c>
      <c r="DL28" s="1">
        <v>28707364143.902401</v>
      </c>
      <c r="DM28" s="1">
        <v>28654966416.009499</v>
      </c>
      <c r="DN28" s="1">
        <v>28747501247.728802</v>
      </c>
    </row>
    <row r="29" spans="2:118" x14ac:dyDescent="0.3">
      <c r="B29" t="s">
        <v>472</v>
      </c>
      <c r="C29" s="1">
        <v>14061784816896.699</v>
      </c>
      <c r="D29" s="1">
        <v>13214379523246</v>
      </c>
      <c r="E29" s="1">
        <v>13502616779317</v>
      </c>
      <c r="F29" s="1">
        <v>13822466870540.4</v>
      </c>
      <c r="G29" s="1">
        <v>14160677469864.199</v>
      </c>
      <c r="H29" s="1">
        <v>14321320959393.199</v>
      </c>
      <c r="I29" s="1">
        <v>14531172725356.699</v>
      </c>
      <c r="J29" s="1">
        <v>14983344675385.9</v>
      </c>
      <c r="K29" s="1">
        <v>15021459817994.1</v>
      </c>
      <c r="L29" s="1">
        <v>15357925256076.699</v>
      </c>
      <c r="M29" s="1">
        <v>15676103402394.5</v>
      </c>
      <c r="N29" s="1">
        <v>16116124703534.699</v>
      </c>
      <c r="O29" s="1">
        <v>16365305876344.301</v>
      </c>
      <c r="P29" s="1">
        <v>16487431002055.5</v>
      </c>
      <c r="Q29" s="1">
        <v>16569432086800.1</v>
      </c>
      <c r="R29" s="1">
        <v>16594807564800.1</v>
      </c>
      <c r="S29" s="1">
        <v>16733512935154.801</v>
      </c>
      <c r="T29" s="1">
        <v>16860384286239.1</v>
      </c>
      <c r="U29" s="1">
        <v>17029275251746.4</v>
      </c>
      <c r="V29" s="1">
        <v>17212591836859.801</v>
      </c>
      <c r="W29" s="1">
        <v>17592310554950.102</v>
      </c>
      <c r="X29" s="1">
        <v>17824451324878.898</v>
      </c>
      <c r="Y29" s="1">
        <v>18022835273504.398</v>
      </c>
      <c r="Z29" s="1">
        <v>17807820386666.602</v>
      </c>
      <c r="AA29" s="1">
        <v>17899220783263.199</v>
      </c>
      <c r="AB29" s="1">
        <v>17755121046488.398</v>
      </c>
      <c r="AC29" s="1">
        <v>17713301689474.5</v>
      </c>
      <c r="AD29" s="1">
        <v>17558558420773.9</v>
      </c>
      <c r="AE29" s="1">
        <v>17458848074525.9</v>
      </c>
      <c r="AF29" s="1">
        <v>17640772664944.5</v>
      </c>
      <c r="AG29" s="1">
        <v>17812874061844</v>
      </c>
      <c r="AH29" s="1">
        <v>17845904238685.602</v>
      </c>
      <c r="AI29" s="1">
        <v>17826531032642.801</v>
      </c>
      <c r="AJ29" s="1">
        <v>17857109350261.898</v>
      </c>
      <c r="AK29" s="1">
        <v>17868836027989.398</v>
      </c>
      <c r="AL29" s="1">
        <v>18044795209105.898</v>
      </c>
      <c r="AM29" s="1">
        <v>18304827975116.398</v>
      </c>
      <c r="AN29" s="1">
        <v>18562086586350.199</v>
      </c>
      <c r="AO29" s="1">
        <v>18546964556768.301</v>
      </c>
      <c r="AP29" s="1">
        <v>18736150981765.102</v>
      </c>
      <c r="AQ29" s="1">
        <v>18762291314603.898</v>
      </c>
      <c r="AR29" s="1">
        <v>18740921501023.801</v>
      </c>
      <c r="AS29" s="1">
        <v>18931654093105.301</v>
      </c>
      <c r="AT29" s="1">
        <v>19282136581266.898</v>
      </c>
      <c r="AU29" s="1">
        <v>19663580582104</v>
      </c>
      <c r="AV29" s="1">
        <v>19842161092573.602</v>
      </c>
      <c r="AW29" s="1">
        <v>19891066276493.699</v>
      </c>
      <c r="AX29" s="1">
        <v>19958407798828.699</v>
      </c>
      <c r="AY29" s="1">
        <v>20089805764682</v>
      </c>
      <c r="AZ29" s="1">
        <v>20229257371746.898</v>
      </c>
      <c r="BA29" s="1">
        <v>20310694614451.5</v>
      </c>
      <c r="BB29" s="1">
        <v>20374351409119.602</v>
      </c>
      <c r="BC29" s="1">
        <v>20407167504342.301</v>
      </c>
      <c r="BD29" s="1">
        <v>20549799025590.699</v>
      </c>
      <c r="BE29" s="1">
        <v>20576740454261.699</v>
      </c>
      <c r="BF29" s="1">
        <v>20234539735805.199</v>
      </c>
      <c r="BG29" s="1">
        <v>18958788114177.5</v>
      </c>
      <c r="BH29" s="1">
        <v>18640204776377.898</v>
      </c>
      <c r="BI29" s="1">
        <v>19303456065613</v>
      </c>
      <c r="BJ29" s="1">
        <v>19718281763831.699</v>
      </c>
      <c r="BK29" s="1">
        <v>19800671868513.5</v>
      </c>
      <c r="BL29" s="1">
        <v>20039378831503.699</v>
      </c>
      <c r="BM29" s="1">
        <v>20215099349509.602</v>
      </c>
      <c r="BN29" s="1">
        <v>20374653550473.199</v>
      </c>
      <c r="BO29" s="1">
        <v>20502991149259.398</v>
      </c>
      <c r="BP29" s="1">
        <v>20593588294255.199</v>
      </c>
      <c r="BQ29" s="1">
        <v>20968399826695.5</v>
      </c>
      <c r="BR29" s="1">
        <v>21134862989790</v>
      </c>
      <c r="BS29" s="1">
        <v>21362763537934.602</v>
      </c>
      <c r="BT29" s="1">
        <v>21520647738271.699</v>
      </c>
      <c r="BU29" s="1">
        <v>21558151349099.602</v>
      </c>
      <c r="BV29" s="1">
        <v>21714545404694.102</v>
      </c>
      <c r="BW29" s="1">
        <v>21716352987547.199</v>
      </c>
      <c r="BX29" s="1">
        <v>21604639419320.602</v>
      </c>
      <c r="BY29" s="1">
        <v>21731350526509.199</v>
      </c>
      <c r="BZ29" s="1">
        <v>21837902626623</v>
      </c>
      <c r="CA29" s="1">
        <v>21984002813587.602</v>
      </c>
      <c r="CB29" s="1">
        <v>22278998899925.898</v>
      </c>
      <c r="CC29" s="1">
        <v>22309328186340.801</v>
      </c>
      <c r="CD29" s="1">
        <v>22493441910145.602</v>
      </c>
      <c r="CE29" s="1">
        <v>22588207214594.199</v>
      </c>
      <c r="CF29" s="1">
        <v>22796355469521.5</v>
      </c>
      <c r="CG29" s="1">
        <v>23072161690880.602</v>
      </c>
      <c r="CH29" s="1">
        <v>23015892665003.699</v>
      </c>
      <c r="CI29" s="1">
        <v>23041466744397.699</v>
      </c>
      <c r="CJ29" s="1">
        <v>23126236901860</v>
      </c>
      <c r="CK29" s="1">
        <v>23344924820277.199</v>
      </c>
      <c r="CL29" s="1">
        <v>23581334523465.102</v>
      </c>
      <c r="CM29" s="1">
        <v>23708526781047.699</v>
      </c>
      <c r="CN29" s="1">
        <v>23708174269867.199</v>
      </c>
      <c r="CO29" s="1">
        <v>23559380972717</v>
      </c>
      <c r="CP29" s="1">
        <v>23860347226368.102</v>
      </c>
      <c r="CQ29" s="1">
        <v>24203374616182.801</v>
      </c>
      <c r="CR29" s="1">
        <v>24096451549145.602</v>
      </c>
      <c r="CS29" s="1">
        <v>24225710671038</v>
      </c>
      <c r="CT29" s="1">
        <v>24181144663633.602</v>
      </c>
      <c r="CU29" s="1">
        <v>24204559198377</v>
      </c>
      <c r="CV29" s="1">
        <v>24161314328772.898</v>
      </c>
      <c r="CW29" s="1">
        <v>24137886259447.398</v>
      </c>
      <c r="CX29" s="1">
        <v>23959863243402.801</v>
      </c>
      <c r="CY29" s="1">
        <v>23702213172452.5</v>
      </c>
      <c r="CZ29" s="1">
        <v>19180836223720.898</v>
      </c>
      <c r="DA29" s="1">
        <v>22157799315843.602</v>
      </c>
      <c r="DB29" s="1">
        <v>23103215387983</v>
      </c>
      <c r="DC29" s="1">
        <v>23178021245590.398</v>
      </c>
      <c r="DD29" s="1">
        <v>23301813958303.602</v>
      </c>
      <c r="DE29" s="1">
        <v>23224368851751.699</v>
      </c>
      <c r="DF29" s="1">
        <v>23498631514354.301</v>
      </c>
      <c r="DG29" s="1">
        <v>23875539433842.102</v>
      </c>
      <c r="DH29" s="1">
        <v>24081666955546.102</v>
      </c>
      <c r="DI29" s="1">
        <v>24340089416122.102</v>
      </c>
      <c r="DJ29" s="1">
        <v>24586119744489.801</v>
      </c>
      <c r="DK29" s="1">
        <v>24715887167819.102</v>
      </c>
      <c r="DL29" s="1">
        <v>24915838803270.199</v>
      </c>
      <c r="DM29" s="1">
        <v>25179736460840.398</v>
      </c>
      <c r="DN29" s="1">
        <v>25200063518070.301</v>
      </c>
    </row>
    <row r="30" spans="2:118" x14ac:dyDescent="0.3">
      <c r="B30" t="s">
        <v>474</v>
      </c>
      <c r="C30" s="1">
        <v>464906188434.18201</v>
      </c>
      <c r="D30" s="1">
        <v>468553610655.57098</v>
      </c>
      <c r="E30" s="1">
        <v>472235018539.85101</v>
      </c>
      <c r="F30" s="1">
        <v>475599107488.45099</v>
      </c>
      <c r="G30" s="1">
        <v>477552000000</v>
      </c>
      <c r="H30" s="1">
        <v>482876000000</v>
      </c>
      <c r="I30" s="1">
        <v>489640000000</v>
      </c>
      <c r="J30" s="1">
        <v>493120000000</v>
      </c>
      <c r="K30" s="1">
        <v>498500000000</v>
      </c>
      <c r="L30" s="1">
        <v>503688000000</v>
      </c>
      <c r="M30" s="1">
        <v>511008000000</v>
      </c>
      <c r="N30" s="1">
        <v>517564000000</v>
      </c>
      <c r="O30" s="1">
        <v>524544000000</v>
      </c>
      <c r="P30" s="1">
        <v>528300000000</v>
      </c>
      <c r="Q30" s="1">
        <v>532808000000</v>
      </c>
      <c r="R30" s="1">
        <v>537684000000</v>
      </c>
      <c r="S30" s="1">
        <v>546648000000</v>
      </c>
      <c r="T30" s="1">
        <v>552732000000</v>
      </c>
      <c r="U30" s="1">
        <v>560344000000</v>
      </c>
      <c r="V30" s="1">
        <v>568224000000</v>
      </c>
      <c r="W30" s="1">
        <v>571764000000</v>
      </c>
      <c r="X30" s="1">
        <v>578148000000</v>
      </c>
      <c r="Y30" s="1">
        <v>582920000000</v>
      </c>
      <c r="Z30" s="1">
        <v>590496000000</v>
      </c>
      <c r="AA30" s="1">
        <v>591136000000</v>
      </c>
      <c r="AB30" s="1">
        <v>594128000000</v>
      </c>
      <c r="AC30" s="1">
        <v>595160000000</v>
      </c>
      <c r="AD30" s="1">
        <v>597080000000</v>
      </c>
      <c r="AE30" s="1">
        <v>593436000000</v>
      </c>
      <c r="AF30" s="1">
        <v>595504000000</v>
      </c>
      <c r="AG30" s="1">
        <v>596428000000</v>
      </c>
      <c r="AH30" s="1">
        <v>597320000000</v>
      </c>
      <c r="AI30" s="1">
        <v>597424000000</v>
      </c>
      <c r="AJ30" s="1">
        <v>595360000000</v>
      </c>
      <c r="AK30" s="1">
        <v>595888000000</v>
      </c>
      <c r="AL30" s="1">
        <v>599080000000</v>
      </c>
      <c r="AM30" s="1">
        <v>604500000000</v>
      </c>
      <c r="AN30" s="1">
        <v>607384000000</v>
      </c>
      <c r="AO30" s="1">
        <v>608292000000</v>
      </c>
      <c r="AP30" s="1">
        <v>609616000000</v>
      </c>
      <c r="AQ30" s="1">
        <v>611584000000</v>
      </c>
      <c r="AR30" s="1">
        <v>615888000000</v>
      </c>
      <c r="AS30" s="1">
        <v>624160000000</v>
      </c>
      <c r="AT30" s="1">
        <v>628096000000</v>
      </c>
      <c r="AU30" s="1">
        <v>632012000000</v>
      </c>
      <c r="AV30" s="1">
        <v>641476000000</v>
      </c>
      <c r="AW30" s="1">
        <v>645312000000</v>
      </c>
      <c r="AX30" s="1">
        <v>650632000000</v>
      </c>
      <c r="AY30" s="1">
        <v>658088000000</v>
      </c>
      <c r="AZ30" s="1">
        <v>661452000000</v>
      </c>
      <c r="BA30" s="1">
        <v>668844000000</v>
      </c>
      <c r="BB30" s="1">
        <v>677896000000</v>
      </c>
      <c r="BC30" s="1">
        <v>680116000000</v>
      </c>
      <c r="BD30" s="1">
        <v>683464000000</v>
      </c>
      <c r="BE30" s="1">
        <v>682632000000</v>
      </c>
      <c r="BF30" s="1">
        <v>678124000000</v>
      </c>
      <c r="BG30" s="1">
        <v>653756000000</v>
      </c>
      <c r="BH30" s="1">
        <v>653772000000</v>
      </c>
      <c r="BI30" s="1">
        <v>656392000000</v>
      </c>
      <c r="BJ30" s="1">
        <v>660348000000</v>
      </c>
      <c r="BK30" s="1">
        <v>659100000000</v>
      </c>
      <c r="BL30" s="1">
        <v>661992000000</v>
      </c>
      <c r="BM30" s="1">
        <v>664916000000</v>
      </c>
      <c r="BN30" s="1">
        <v>672420000000</v>
      </c>
      <c r="BO30" s="1">
        <v>676300000000</v>
      </c>
      <c r="BP30" s="1">
        <v>675696000000</v>
      </c>
      <c r="BQ30" s="1">
        <v>675696000000</v>
      </c>
      <c r="BR30" s="1">
        <v>671620000000</v>
      </c>
      <c r="BS30" s="1">
        <v>670224000000</v>
      </c>
      <c r="BT30" s="1">
        <v>670564000000</v>
      </c>
      <c r="BU30" s="1">
        <v>667684000000</v>
      </c>
      <c r="BV30" s="1">
        <v>663012000000</v>
      </c>
      <c r="BW30" s="1">
        <v>665156000000</v>
      </c>
      <c r="BX30" s="1">
        <v>663952000000</v>
      </c>
      <c r="BY30" s="1">
        <v>667956000000</v>
      </c>
      <c r="BZ30" s="1">
        <v>672196000000</v>
      </c>
      <c r="CA30" s="1">
        <v>671560000000</v>
      </c>
      <c r="CB30" s="1">
        <v>675492000000</v>
      </c>
      <c r="CC30" s="1">
        <v>677180000000</v>
      </c>
      <c r="CD30" s="1">
        <v>683244000000</v>
      </c>
      <c r="CE30" s="1">
        <v>687312000000</v>
      </c>
      <c r="CF30" s="1">
        <v>689428000000</v>
      </c>
      <c r="CG30" s="1">
        <v>691808000000</v>
      </c>
      <c r="CH30" s="1">
        <v>691920000000</v>
      </c>
      <c r="CI30" s="1">
        <v>698268000000</v>
      </c>
      <c r="CJ30" s="1">
        <v>699916000000</v>
      </c>
      <c r="CK30" s="1">
        <v>707740000000</v>
      </c>
      <c r="CL30" s="1">
        <v>713668000000</v>
      </c>
      <c r="CM30" s="1">
        <v>717412000000</v>
      </c>
      <c r="CN30" s="1">
        <v>723732000000</v>
      </c>
      <c r="CO30" s="1">
        <v>728856000000</v>
      </c>
      <c r="CP30" s="1">
        <v>734216000000</v>
      </c>
      <c r="CQ30" s="1">
        <v>737932000000</v>
      </c>
      <c r="CR30" s="1">
        <v>742736000000</v>
      </c>
      <c r="CS30" s="1">
        <v>743616000000</v>
      </c>
      <c r="CT30" s="1">
        <v>747240000000</v>
      </c>
      <c r="CU30" s="1">
        <v>753428000000</v>
      </c>
      <c r="CV30" s="1">
        <v>755668000000</v>
      </c>
      <c r="CW30" s="1">
        <v>757268000000</v>
      </c>
      <c r="CX30" s="1">
        <v>761600000000</v>
      </c>
      <c r="CY30" s="1">
        <v>751504000000</v>
      </c>
      <c r="CZ30" s="1">
        <v>688780000000</v>
      </c>
      <c r="DA30" s="1">
        <v>732696000000</v>
      </c>
      <c r="DB30" s="1">
        <v>737356000000</v>
      </c>
      <c r="DC30" s="1">
        <v>746336000000</v>
      </c>
      <c r="DD30" s="1">
        <v>768952000000</v>
      </c>
      <c r="DE30" s="1">
        <v>784804000000</v>
      </c>
      <c r="DF30" s="1">
        <v>790300000000</v>
      </c>
      <c r="DG30" s="1">
        <v>794388000000</v>
      </c>
      <c r="DH30" s="1">
        <v>807896000000</v>
      </c>
      <c r="DI30" s="1">
        <v>809388000000</v>
      </c>
      <c r="DJ30" s="1">
        <v>814288000000</v>
      </c>
      <c r="DK30" s="1">
        <v>810272000000</v>
      </c>
      <c r="DL30" s="1">
        <v>807352000000</v>
      </c>
      <c r="DM30" s="1">
        <v>805396000000</v>
      </c>
      <c r="DN30" s="1">
        <v>808244000000</v>
      </c>
    </row>
    <row r="31" spans="2:118" x14ac:dyDescent="0.3">
      <c r="B31" t="s">
        <v>476</v>
      </c>
      <c r="C31" s="1">
        <v>2568876710112.54</v>
      </c>
      <c r="D31" s="1">
        <v>2587526426236.29</v>
      </c>
      <c r="E31" s="1">
        <v>2637831602758.5498</v>
      </c>
      <c r="F31" s="1">
        <v>2664985260892.6201</v>
      </c>
      <c r="G31" s="1">
        <v>2720000070333.0098</v>
      </c>
      <c r="H31" s="1">
        <v>2717395117616.1299</v>
      </c>
      <c r="I31" s="1">
        <v>2792057637223.8999</v>
      </c>
      <c r="J31" s="1">
        <v>2755647174826.9502</v>
      </c>
      <c r="K31" s="1">
        <v>2841643667322.6099</v>
      </c>
      <c r="L31" s="1">
        <v>2898161653818.6602</v>
      </c>
      <c r="M31" s="1">
        <v>2895966560255.6499</v>
      </c>
      <c r="N31" s="1">
        <v>2929848118603.0801</v>
      </c>
      <c r="O31" s="1">
        <v>2966599933327.9302</v>
      </c>
      <c r="P31" s="1">
        <v>2994385260893.7998</v>
      </c>
      <c r="Q31" s="1">
        <v>2950378769291.5498</v>
      </c>
      <c r="R31" s="1">
        <v>2962912036486.7202</v>
      </c>
      <c r="S31" s="1">
        <v>2992900243990.9702</v>
      </c>
      <c r="T31" s="1">
        <v>2994225620636.4102</v>
      </c>
      <c r="U31" s="1">
        <v>3044896440385.1899</v>
      </c>
      <c r="V31" s="1">
        <v>3088289694987.4199</v>
      </c>
      <c r="W31" s="1">
        <v>3145574429129.9502</v>
      </c>
      <c r="X31" s="1">
        <v>3108580923267.1001</v>
      </c>
      <c r="Y31" s="1">
        <v>3133592458603.4502</v>
      </c>
      <c r="Z31" s="1">
        <v>3134828188999.5</v>
      </c>
      <c r="AA31" s="1">
        <v>3176862541306.1401</v>
      </c>
      <c r="AB31" s="1">
        <v>3172407617657.1602</v>
      </c>
      <c r="AC31" s="1">
        <v>3204567556286.3198</v>
      </c>
      <c r="AD31" s="1">
        <v>3227598284750.3799</v>
      </c>
      <c r="AE31" s="1">
        <v>3210766975487.6001</v>
      </c>
      <c r="AF31" s="1">
        <v>3265431717161.8301</v>
      </c>
      <c r="AG31" s="1">
        <v>3225738326263.9502</v>
      </c>
      <c r="AH31" s="1">
        <v>3255574981086.6201</v>
      </c>
      <c r="AI31" s="1">
        <v>3260331948013.8701</v>
      </c>
      <c r="AJ31" s="1">
        <v>3247761466091.04</v>
      </c>
      <c r="AK31" s="1">
        <v>3285288900134.52</v>
      </c>
      <c r="AL31" s="1">
        <v>3286557685760.5698</v>
      </c>
      <c r="AM31" s="1">
        <v>3405659761452.6602</v>
      </c>
      <c r="AN31" s="1">
        <v>3411878800371.0898</v>
      </c>
      <c r="AO31" s="1">
        <v>3380046691102.8999</v>
      </c>
      <c r="AP31" s="1">
        <v>3407474747073.3599</v>
      </c>
      <c r="AQ31" s="1">
        <v>3467669402315.1001</v>
      </c>
      <c r="AR31" s="1">
        <v>3482757275455.8999</v>
      </c>
      <c r="AS31" s="1">
        <v>3506615227599.9702</v>
      </c>
      <c r="AT31" s="1">
        <v>3513322094629.04</v>
      </c>
      <c r="AU31" s="1">
        <v>3547103552886.04</v>
      </c>
      <c r="AV31" s="1">
        <v>3551009182163.52</v>
      </c>
      <c r="AW31" s="1">
        <v>3581083405645.1001</v>
      </c>
      <c r="AX31" s="1">
        <v>3635047859305.3501</v>
      </c>
      <c r="AY31" s="1">
        <v>3655100674014.1299</v>
      </c>
      <c r="AZ31" s="1">
        <v>3655374380526.1602</v>
      </c>
      <c r="BA31" s="1">
        <v>3693915943835.1401</v>
      </c>
      <c r="BB31" s="1">
        <v>3726969001624.5801</v>
      </c>
      <c r="BC31" s="1">
        <v>3700043476805.1299</v>
      </c>
      <c r="BD31" s="1">
        <v>3701503793680.3599</v>
      </c>
      <c r="BE31" s="1">
        <v>3695827005362.8501</v>
      </c>
      <c r="BF31" s="1">
        <v>3704985724151.6499</v>
      </c>
      <c r="BG31" s="1">
        <v>3647420141957.8198</v>
      </c>
      <c r="BH31" s="1">
        <v>3620809803177.96</v>
      </c>
      <c r="BI31" s="1">
        <v>3622630633764.71</v>
      </c>
      <c r="BJ31" s="1">
        <v>3624279421099.5098</v>
      </c>
      <c r="BK31" s="1">
        <v>3698006551448.5698</v>
      </c>
      <c r="BL31" s="1">
        <v>3665945629031.4102</v>
      </c>
      <c r="BM31" s="1">
        <v>3591600050273.4199</v>
      </c>
      <c r="BN31" s="1">
        <v>3673827769246.6099</v>
      </c>
      <c r="BO31" s="1">
        <v>3682243081632.0601</v>
      </c>
      <c r="BP31" s="1">
        <v>3669938295367.3999</v>
      </c>
      <c r="BQ31" s="1">
        <v>3718503894086.1602</v>
      </c>
      <c r="BR31" s="1">
        <v>3720442728914.3901</v>
      </c>
      <c r="BS31" s="1">
        <v>3808766091925.46</v>
      </c>
      <c r="BT31" s="1">
        <v>3816448004042.1699</v>
      </c>
      <c r="BU31" s="1">
        <v>3771378164940.4399</v>
      </c>
      <c r="BV31" s="1">
        <v>3796555739091.9302</v>
      </c>
      <c r="BW31" s="1">
        <v>3805699665083.8501</v>
      </c>
      <c r="BX31" s="1">
        <v>3828252448054.9902</v>
      </c>
      <c r="BY31" s="1">
        <v>3859294914284.7598</v>
      </c>
      <c r="BZ31" s="1">
        <v>3854288972576.3999</v>
      </c>
      <c r="CA31" s="1">
        <v>3881877068251.1099</v>
      </c>
      <c r="CB31" s="1">
        <v>3905454130782.52</v>
      </c>
      <c r="CC31" s="1">
        <v>3918310277555.3301</v>
      </c>
      <c r="CD31" s="1">
        <v>3956234523411.04</v>
      </c>
      <c r="CE31" s="1">
        <v>3959324324776.8599</v>
      </c>
      <c r="CF31" s="1">
        <v>3977330363125.6001</v>
      </c>
      <c r="CG31" s="1">
        <v>4019207536653.54</v>
      </c>
      <c r="CH31" s="1">
        <v>3996909775444</v>
      </c>
      <c r="CI31" s="1">
        <v>4024714473560.3999</v>
      </c>
      <c r="CJ31" s="1">
        <v>4028766711878.9502</v>
      </c>
      <c r="CK31" s="1">
        <v>4017608119866.1299</v>
      </c>
      <c r="CL31" s="1">
        <v>4067490694694.52</v>
      </c>
      <c r="CM31" s="1">
        <v>4105393105198.6602</v>
      </c>
      <c r="CN31" s="1">
        <v>4137864585654.29</v>
      </c>
      <c r="CO31" s="1">
        <v>4160351257432.6001</v>
      </c>
      <c r="CP31" s="1">
        <v>4132579051714.4399</v>
      </c>
      <c r="CQ31" s="1">
        <v>4149275081357.3799</v>
      </c>
      <c r="CR31" s="1">
        <v>4158888923019.4702</v>
      </c>
      <c r="CS31" s="1">
        <v>4182625440601.2002</v>
      </c>
      <c r="CT31" s="1">
        <v>4182474555021.96</v>
      </c>
      <c r="CU31" s="1">
        <v>4163173730275.4502</v>
      </c>
      <c r="CV31" s="1">
        <v>4200137919921.0898</v>
      </c>
      <c r="CW31" s="1">
        <v>4227918676497.6899</v>
      </c>
      <c r="CX31" s="1">
        <v>4269397673305.77</v>
      </c>
      <c r="CY31" s="1">
        <v>4238675727160.4199</v>
      </c>
      <c r="CZ31" s="1">
        <v>4027358363181.1499</v>
      </c>
      <c r="DA31" s="1">
        <v>4173689612085.71</v>
      </c>
      <c r="DB31" s="1">
        <v>4205396297572.71</v>
      </c>
      <c r="DC31" s="1">
        <v>4227170646942.2002</v>
      </c>
      <c r="DD31" s="1">
        <v>4245341313169.2598</v>
      </c>
      <c r="DE31" s="1">
        <v>4416689076785.4805</v>
      </c>
      <c r="DF31" s="1">
        <v>4406522963103.0596</v>
      </c>
      <c r="DG31" s="1">
        <v>4379286751961.1099</v>
      </c>
      <c r="DH31" s="1">
        <v>4436539637224.5596</v>
      </c>
      <c r="DI31" s="1">
        <v>4523293257524.9004</v>
      </c>
      <c r="DJ31" s="1">
        <v>4476448353289.4404</v>
      </c>
      <c r="DK31" s="1">
        <v>4485373065714.2305</v>
      </c>
      <c r="DL31" s="1">
        <v>4466824002978.2305</v>
      </c>
      <c r="DM31" s="1">
        <v>4444774000978.9404</v>
      </c>
      <c r="DN31" s="1">
        <v>4510192930328.5996</v>
      </c>
    </row>
    <row r="32" spans="2:118" x14ac:dyDescent="0.3">
      <c r="B32" t="s">
        <v>478</v>
      </c>
      <c r="C32" s="1">
        <v>126032926355.021</v>
      </c>
      <c r="D32" s="1">
        <v>128149926742.38499</v>
      </c>
      <c r="E32" s="1">
        <v>128251467928.752</v>
      </c>
      <c r="F32" s="1">
        <v>129597678973.842</v>
      </c>
      <c r="G32" s="1">
        <v>130436509450.67599</v>
      </c>
      <c r="H32" s="1">
        <v>132022666141.88499</v>
      </c>
      <c r="I32" s="1">
        <v>133916077015.04401</v>
      </c>
      <c r="J32" s="1">
        <v>134276747392.395</v>
      </c>
      <c r="K32" s="1">
        <v>133696946428.19501</v>
      </c>
      <c r="L32" s="1">
        <v>136720351578.315</v>
      </c>
      <c r="M32" s="1">
        <v>139540093348.38599</v>
      </c>
      <c r="N32" s="1">
        <v>137226608645.103</v>
      </c>
      <c r="O32" s="1">
        <v>137240622509.00999</v>
      </c>
      <c r="P32" s="1">
        <v>136708171181.972</v>
      </c>
      <c r="Q32" s="1">
        <v>137440760407.93701</v>
      </c>
      <c r="R32" s="1">
        <v>140926445901.08099</v>
      </c>
      <c r="S32" s="1">
        <v>142289936919.48199</v>
      </c>
      <c r="T32" s="1">
        <v>143337424589.12201</v>
      </c>
      <c r="U32" s="1">
        <v>145452752600.51401</v>
      </c>
      <c r="V32" s="1">
        <v>146875885890.88199</v>
      </c>
      <c r="W32" s="1">
        <v>150517113445.54901</v>
      </c>
      <c r="X32" s="1">
        <v>149164123101.077</v>
      </c>
      <c r="Y32" s="1">
        <v>149797272807.59299</v>
      </c>
      <c r="Z32" s="1">
        <v>150873490645.78101</v>
      </c>
      <c r="AA32" s="1">
        <v>149578574091.47601</v>
      </c>
      <c r="AB32" s="1">
        <v>154439201514.10001</v>
      </c>
      <c r="AC32" s="1">
        <v>154177311183.79099</v>
      </c>
      <c r="AD32" s="1">
        <v>156260913210.633</v>
      </c>
      <c r="AE32" s="1">
        <v>158035090779.091</v>
      </c>
      <c r="AF32" s="1">
        <v>159374987611.93399</v>
      </c>
      <c r="AG32" s="1">
        <v>162447697075.01199</v>
      </c>
      <c r="AH32" s="1">
        <v>165974224533.96201</v>
      </c>
      <c r="AI32" s="1">
        <v>166536145916.19601</v>
      </c>
      <c r="AJ32" s="1">
        <v>167327333841.655</v>
      </c>
      <c r="AK32" s="1">
        <v>169395594289.884</v>
      </c>
      <c r="AL32" s="1">
        <v>172048925952.26501</v>
      </c>
      <c r="AM32" s="1">
        <v>176354715074.90799</v>
      </c>
      <c r="AN32" s="1">
        <v>176416740973.99799</v>
      </c>
      <c r="AO32" s="1">
        <v>176562030193.173</v>
      </c>
      <c r="AP32" s="1">
        <v>177006513757.92099</v>
      </c>
      <c r="AQ32" s="1">
        <v>177350321294.95999</v>
      </c>
      <c r="AR32" s="1">
        <v>181776032787.66101</v>
      </c>
      <c r="AS32" s="1">
        <v>182126170252.327</v>
      </c>
      <c r="AT32" s="1">
        <v>182251475665.05099</v>
      </c>
      <c r="AU32" s="1">
        <v>183851462062.11801</v>
      </c>
      <c r="AV32" s="1">
        <v>183060249982.34601</v>
      </c>
      <c r="AW32" s="1">
        <v>186415948638.767</v>
      </c>
      <c r="AX32" s="1">
        <v>187828339316.76999</v>
      </c>
      <c r="AY32" s="1">
        <v>189236985779.914</v>
      </c>
      <c r="AZ32" s="1">
        <v>191891432900.88501</v>
      </c>
      <c r="BA32" s="1">
        <v>193856196064.655</v>
      </c>
      <c r="BB32" s="1">
        <v>194779385254.54599</v>
      </c>
      <c r="BC32" s="1">
        <v>193637642446.38</v>
      </c>
      <c r="BD32" s="1">
        <v>190773016315.48199</v>
      </c>
      <c r="BE32" s="1">
        <v>190806254973.138</v>
      </c>
      <c r="BF32" s="1">
        <v>190743086265.00101</v>
      </c>
      <c r="BG32" s="1">
        <v>189240130457.379</v>
      </c>
      <c r="BH32" s="1">
        <v>191624573082.569</v>
      </c>
      <c r="BI32" s="1">
        <v>192814564533.91299</v>
      </c>
      <c r="BJ32" s="1">
        <v>195132731926.13901</v>
      </c>
      <c r="BK32" s="1">
        <v>197406928302.422</v>
      </c>
      <c r="BL32" s="1">
        <v>198406753426.082</v>
      </c>
      <c r="BM32" s="1">
        <v>195598878779.76999</v>
      </c>
      <c r="BN32" s="1">
        <v>193343439491.72601</v>
      </c>
      <c r="BO32" s="1">
        <v>196724823462.95801</v>
      </c>
      <c r="BP32" s="1">
        <v>198548922137.56</v>
      </c>
      <c r="BQ32" s="1">
        <v>200782004871.694</v>
      </c>
      <c r="BR32" s="1">
        <v>202444249527.78799</v>
      </c>
      <c r="BS32" s="1">
        <v>202807812889.92599</v>
      </c>
      <c r="BT32" s="1">
        <v>204025962490.41299</v>
      </c>
      <c r="BU32" s="1">
        <v>205211165446.92499</v>
      </c>
      <c r="BV32" s="1">
        <v>207551059172.737</v>
      </c>
      <c r="BW32" s="1">
        <v>208686293924.16901</v>
      </c>
      <c r="BX32" s="1">
        <v>207880307036.022</v>
      </c>
      <c r="BY32" s="1">
        <v>209875738384.13501</v>
      </c>
      <c r="BZ32" s="1">
        <v>211101660655.67401</v>
      </c>
      <c r="CA32" s="1">
        <v>213461660581.27499</v>
      </c>
      <c r="CB32" s="1">
        <v>214394854989.38101</v>
      </c>
      <c r="CC32" s="1">
        <v>217072544779.02499</v>
      </c>
      <c r="CD32" s="1">
        <v>219906939650.319</v>
      </c>
      <c r="CE32" s="1">
        <v>221674273299.56699</v>
      </c>
      <c r="CF32" s="1">
        <v>223588728000.75201</v>
      </c>
      <c r="CG32" s="1">
        <v>226594122411.095</v>
      </c>
      <c r="CH32" s="1">
        <v>228898876288.586</v>
      </c>
      <c r="CI32" s="1">
        <v>231066743198.48901</v>
      </c>
      <c r="CJ32" s="1">
        <v>233919311027.578</v>
      </c>
      <c r="CK32" s="1">
        <v>235605276164.05099</v>
      </c>
      <c r="CL32" s="1">
        <v>236280669609.883</v>
      </c>
      <c r="CM32" s="1">
        <v>239376423895.23599</v>
      </c>
      <c r="CN32" s="1">
        <v>242502212682.832</v>
      </c>
      <c r="CO32" s="1">
        <v>244798019836.021</v>
      </c>
      <c r="CP32" s="1">
        <v>248251343585.91101</v>
      </c>
      <c r="CQ32" s="1">
        <v>250426729613.48099</v>
      </c>
      <c r="CR32" s="1">
        <v>253625996503.05499</v>
      </c>
      <c r="CS32" s="1">
        <v>253242046932.26599</v>
      </c>
      <c r="CT32" s="1">
        <v>257453226951.198</v>
      </c>
      <c r="CU32" s="1">
        <v>259776566799.66599</v>
      </c>
      <c r="CV32" s="1">
        <v>260674269230.83899</v>
      </c>
      <c r="CW32" s="1">
        <v>262737689351.38599</v>
      </c>
      <c r="CX32" s="1">
        <v>264375474618.108</v>
      </c>
      <c r="CY32" s="1">
        <v>261796109387.091</v>
      </c>
      <c r="CZ32" s="1">
        <v>236587062920.367</v>
      </c>
      <c r="DA32" s="1">
        <v>268821703498.896</v>
      </c>
      <c r="DB32" s="1">
        <v>269947124193.646</v>
      </c>
      <c r="DC32" s="1">
        <v>274963264704.94897</v>
      </c>
      <c r="DD32" s="1">
        <v>279495278852.33801</v>
      </c>
      <c r="DE32" s="1">
        <v>267204947656.71899</v>
      </c>
      <c r="DF32" s="1">
        <v>276752508785.99298</v>
      </c>
      <c r="DG32" s="1">
        <v>275613841716.422</v>
      </c>
      <c r="DH32" s="1">
        <v>278963531456.646</v>
      </c>
      <c r="DI32" s="1">
        <v>284849844429.586</v>
      </c>
      <c r="DJ32" s="1">
        <v>283588782397.34698</v>
      </c>
      <c r="DK32" s="1">
        <v>282133709267.81201</v>
      </c>
      <c r="DL32" s="1">
        <v>283421577203.771</v>
      </c>
      <c r="DM32" s="1">
        <v>282282291766.67297</v>
      </c>
      <c r="DN32" s="1">
        <v>282278421761.745</v>
      </c>
    </row>
    <row r="33" spans="2:118" x14ac:dyDescent="0.3">
      <c r="B33" t="s">
        <v>480</v>
      </c>
      <c r="C33" s="1">
        <v>794122266900.22705</v>
      </c>
      <c r="D33" s="1">
        <v>808982944142.245</v>
      </c>
      <c r="E33" s="1">
        <v>829161786372.60999</v>
      </c>
      <c r="F33" s="1">
        <v>842011999382.60596</v>
      </c>
      <c r="G33" s="1">
        <v>858553026970.69604</v>
      </c>
      <c r="H33" s="1">
        <v>876383719663.68506</v>
      </c>
      <c r="I33" s="1">
        <v>887069516247.14099</v>
      </c>
      <c r="J33" s="1">
        <v>858946236018.33496</v>
      </c>
      <c r="K33" s="1">
        <v>911698838802.32104</v>
      </c>
      <c r="L33" s="1">
        <v>925060375002.63599</v>
      </c>
      <c r="M33" s="1">
        <v>936041456942.79102</v>
      </c>
      <c r="N33" s="1">
        <v>951352381258.61401</v>
      </c>
      <c r="O33" s="1">
        <v>968366370178.71594</v>
      </c>
      <c r="P33" s="1">
        <v>977015959704.18103</v>
      </c>
      <c r="Q33" s="1">
        <v>988883402475.72705</v>
      </c>
      <c r="R33" s="1">
        <v>972958183665.71106</v>
      </c>
      <c r="S33" s="1">
        <v>991525323085.922</v>
      </c>
      <c r="T33" s="1">
        <v>1011425032320.98</v>
      </c>
      <c r="U33" s="1">
        <v>1032840034959.13</v>
      </c>
      <c r="V33" s="1">
        <v>1045316219850.64</v>
      </c>
      <c r="W33" s="1">
        <v>1054413027882.15</v>
      </c>
      <c r="X33" s="1">
        <v>1066228480240.47</v>
      </c>
      <c r="Y33" s="1">
        <v>1066357699131.6</v>
      </c>
      <c r="Z33" s="1">
        <v>1076664924744.9301</v>
      </c>
      <c r="AA33" s="1">
        <v>1078741007945.11</v>
      </c>
      <c r="AB33" s="1">
        <v>1075789163900.71</v>
      </c>
      <c r="AC33" s="1">
        <v>1082549936665.88</v>
      </c>
      <c r="AD33" s="1">
        <v>1081068967030.75</v>
      </c>
      <c r="AE33" s="1">
        <v>1082742000000</v>
      </c>
      <c r="AF33" s="1">
        <v>1090448400000</v>
      </c>
      <c r="AG33" s="1">
        <v>1100976000000</v>
      </c>
      <c r="AH33" s="1">
        <v>1106363600000</v>
      </c>
      <c r="AI33" s="1">
        <v>1110695600000</v>
      </c>
      <c r="AJ33" s="1">
        <v>1129618800000</v>
      </c>
      <c r="AK33" s="1">
        <v>1143996000000</v>
      </c>
      <c r="AL33" s="1">
        <v>1152480800000</v>
      </c>
      <c r="AM33" s="1">
        <v>1178886400000</v>
      </c>
      <c r="AN33" s="1">
        <v>1188782800000</v>
      </c>
      <c r="AO33" s="1">
        <v>1187901600000</v>
      </c>
      <c r="AP33" s="1">
        <v>1200183200000</v>
      </c>
      <c r="AQ33" s="1">
        <v>1208853200000</v>
      </c>
      <c r="AR33" s="1">
        <v>1214149200000</v>
      </c>
      <c r="AS33" s="1">
        <v>1237299600000</v>
      </c>
      <c r="AT33" s="1">
        <v>1258991600000</v>
      </c>
      <c r="AU33" s="1">
        <v>1278142400000</v>
      </c>
      <c r="AV33" s="1">
        <v>1307862800000</v>
      </c>
      <c r="AW33" s="1">
        <v>1328938800000</v>
      </c>
      <c r="AX33" s="1">
        <v>1309598800000</v>
      </c>
      <c r="AY33" s="1">
        <v>1368099200000</v>
      </c>
      <c r="AZ33" s="1">
        <v>1386348800000</v>
      </c>
      <c r="BA33" s="1">
        <v>1410454400000</v>
      </c>
      <c r="BB33" s="1">
        <v>1428959600000</v>
      </c>
      <c r="BC33" s="1">
        <v>1449467200000</v>
      </c>
      <c r="BD33" s="1">
        <v>1457753600000</v>
      </c>
      <c r="BE33" s="1">
        <v>1457718400000</v>
      </c>
      <c r="BF33" s="1">
        <v>1459693600000</v>
      </c>
      <c r="BG33" s="1">
        <v>1480842800000</v>
      </c>
      <c r="BH33" s="1">
        <v>1483919200000</v>
      </c>
      <c r="BI33" s="1">
        <v>1494481200000</v>
      </c>
      <c r="BJ33" s="1">
        <v>1517514400000</v>
      </c>
      <c r="BK33" s="1">
        <v>1510386400000</v>
      </c>
      <c r="BL33" s="1">
        <v>1532170400000</v>
      </c>
      <c r="BM33" s="1">
        <v>1550482000000</v>
      </c>
      <c r="BN33" s="1">
        <v>1567428000000</v>
      </c>
      <c r="BO33" s="1">
        <v>1591135600000</v>
      </c>
      <c r="BP33" s="1">
        <v>1610917600000</v>
      </c>
      <c r="BQ33" s="1">
        <v>1629189600000</v>
      </c>
      <c r="BR33" s="1">
        <v>1642370800000</v>
      </c>
      <c r="BS33" s="1">
        <v>1647393600000</v>
      </c>
      <c r="BT33" s="1">
        <v>1644342800000</v>
      </c>
      <c r="BU33" s="1">
        <v>1645188000000</v>
      </c>
      <c r="BV33" s="1">
        <v>1643898400000</v>
      </c>
      <c r="BW33" s="1">
        <v>1641168000000</v>
      </c>
      <c r="BX33" s="1">
        <v>1653898800000</v>
      </c>
      <c r="BY33" s="1">
        <v>1666130800000</v>
      </c>
      <c r="BZ33" s="1">
        <v>1675462000000</v>
      </c>
      <c r="CA33" s="1">
        <v>1696938000000</v>
      </c>
      <c r="CB33" s="1">
        <v>1715800800000</v>
      </c>
      <c r="CC33" s="1">
        <v>1729446000000</v>
      </c>
      <c r="CD33" s="1">
        <v>1743898400000</v>
      </c>
      <c r="CE33" s="1">
        <v>1772378000000</v>
      </c>
      <c r="CF33" s="1">
        <v>1782183200000</v>
      </c>
      <c r="CG33" s="1">
        <v>1806106400000</v>
      </c>
      <c r="CH33" s="1">
        <v>1820799200000</v>
      </c>
      <c r="CI33" s="1">
        <v>1816857600000</v>
      </c>
      <c r="CJ33" s="1">
        <v>1843529200000</v>
      </c>
      <c r="CK33" s="1">
        <v>1853996000000</v>
      </c>
      <c r="CL33" s="1">
        <v>1890358000000</v>
      </c>
      <c r="CM33" s="1">
        <v>1912878400000</v>
      </c>
      <c r="CN33" s="1">
        <v>1931476000000</v>
      </c>
      <c r="CO33" s="1">
        <v>1959712000000</v>
      </c>
      <c r="CP33" s="1">
        <v>1986416000000</v>
      </c>
      <c r="CQ33" s="1">
        <v>2023024000000</v>
      </c>
      <c r="CR33" s="1">
        <v>2051348000000</v>
      </c>
      <c r="CS33" s="1">
        <v>2076600000000</v>
      </c>
      <c r="CT33" s="1">
        <v>2096615200000</v>
      </c>
      <c r="CU33" s="1">
        <v>2126416400000</v>
      </c>
      <c r="CV33" s="1">
        <v>2145908400000</v>
      </c>
      <c r="CW33" s="1">
        <v>2161522400000</v>
      </c>
      <c r="CX33" s="1">
        <v>2175412000000</v>
      </c>
      <c r="CY33" s="1">
        <v>2191038400000</v>
      </c>
      <c r="CZ33" s="1">
        <v>1990622400000</v>
      </c>
      <c r="DA33" s="1">
        <v>2124776400000</v>
      </c>
      <c r="DB33" s="1">
        <v>2128284000000</v>
      </c>
      <c r="DC33" s="1">
        <v>2177666400000</v>
      </c>
      <c r="DD33" s="1">
        <v>2232408400000</v>
      </c>
      <c r="DE33" s="1">
        <v>2278439200000</v>
      </c>
      <c r="DF33" s="1">
        <v>2324626400000</v>
      </c>
      <c r="DG33" s="1">
        <v>2398626800000</v>
      </c>
      <c r="DH33" s="1">
        <v>2375664000000</v>
      </c>
      <c r="DI33" s="1">
        <v>2385372400000</v>
      </c>
      <c r="DJ33" s="1">
        <v>2350461200000</v>
      </c>
      <c r="DK33" s="1">
        <v>2367756800000</v>
      </c>
      <c r="DL33" s="1">
        <v>2365885200000</v>
      </c>
      <c r="DM33" s="1">
        <v>2391695200000</v>
      </c>
      <c r="DN33" s="1">
        <v>2391346800000</v>
      </c>
    </row>
    <row r="34" spans="2:118" x14ac:dyDescent="0.3">
      <c r="B34" t="s">
        <v>482</v>
      </c>
      <c r="C34" s="1">
        <v>143298936000</v>
      </c>
      <c r="D34" s="1">
        <v>144988604000</v>
      </c>
      <c r="E34" s="1">
        <v>145617612000</v>
      </c>
      <c r="F34" s="1">
        <v>146604204000</v>
      </c>
      <c r="G34" s="1">
        <v>147762232000</v>
      </c>
      <c r="H34" s="1">
        <v>149534628000</v>
      </c>
      <c r="I34" s="1">
        <v>151563528000</v>
      </c>
      <c r="J34" s="1">
        <v>151991452000</v>
      </c>
      <c r="K34" s="1">
        <v>154491324000</v>
      </c>
      <c r="L34" s="1">
        <v>155895060000</v>
      </c>
      <c r="M34" s="1">
        <v>157923196000</v>
      </c>
      <c r="N34" s="1">
        <v>158984952000</v>
      </c>
      <c r="O34" s="1">
        <v>161286524000</v>
      </c>
      <c r="P34" s="1">
        <v>163763432000</v>
      </c>
      <c r="Q34" s="1">
        <v>165578756000</v>
      </c>
      <c r="R34" s="1">
        <v>166825912000</v>
      </c>
      <c r="S34" s="1">
        <v>169043356000</v>
      </c>
      <c r="T34" s="1">
        <v>169925940000</v>
      </c>
      <c r="U34" s="1">
        <v>171591892000</v>
      </c>
      <c r="V34" s="1">
        <v>172577408000</v>
      </c>
      <c r="W34" s="1">
        <v>176418064000</v>
      </c>
      <c r="X34" s="1">
        <v>175485716000</v>
      </c>
      <c r="Y34" s="1">
        <v>178056344000</v>
      </c>
      <c r="Z34" s="1">
        <v>179248256000</v>
      </c>
      <c r="AA34" s="1">
        <v>178687776000</v>
      </c>
      <c r="AB34" s="1">
        <v>180416484000</v>
      </c>
      <c r="AC34" s="1">
        <v>180680508000</v>
      </c>
      <c r="AD34" s="1">
        <v>183208300000</v>
      </c>
      <c r="AE34" s="1">
        <v>183534060000</v>
      </c>
      <c r="AF34" s="1">
        <v>182682488000</v>
      </c>
      <c r="AG34" s="1">
        <v>181853840000</v>
      </c>
      <c r="AH34" s="1">
        <v>180496408000</v>
      </c>
      <c r="AI34" s="1">
        <v>180686040000</v>
      </c>
      <c r="AJ34" s="1">
        <v>179080172000</v>
      </c>
      <c r="AK34" s="1">
        <v>180669276000</v>
      </c>
      <c r="AL34" s="1">
        <v>181351840000</v>
      </c>
      <c r="AM34" s="1">
        <v>182989256000</v>
      </c>
      <c r="AN34" s="1">
        <v>184036128000</v>
      </c>
      <c r="AO34" s="1">
        <v>184108632000</v>
      </c>
      <c r="AP34" s="1">
        <v>183564180000</v>
      </c>
      <c r="AQ34" s="1">
        <v>184975812000</v>
      </c>
      <c r="AR34" s="1">
        <v>185657720000</v>
      </c>
      <c r="AS34" s="1">
        <v>184781532000</v>
      </c>
      <c r="AT34" s="1">
        <v>185027356000</v>
      </c>
      <c r="AU34" s="1">
        <v>186539756000</v>
      </c>
      <c r="AV34" s="1">
        <v>188340092000</v>
      </c>
      <c r="AW34" s="1">
        <v>188127772000</v>
      </c>
      <c r="AX34" s="1">
        <v>189467240000</v>
      </c>
      <c r="AY34" s="1">
        <v>191460948000</v>
      </c>
      <c r="AZ34" s="1">
        <v>192309352000</v>
      </c>
      <c r="BA34" s="1">
        <v>192705508000</v>
      </c>
      <c r="BB34" s="1">
        <v>194860436000</v>
      </c>
      <c r="BC34" s="1">
        <v>194875388000</v>
      </c>
      <c r="BD34" s="1">
        <v>193915420000</v>
      </c>
      <c r="BE34" s="1">
        <v>193755380000</v>
      </c>
      <c r="BF34" s="1">
        <v>191252532000</v>
      </c>
      <c r="BG34" s="1">
        <v>186439336000</v>
      </c>
      <c r="BH34" s="1">
        <v>186606084000</v>
      </c>
      <c r="BI34" s="1">
        <v>188252368000</v>
      </c>
      <c r="BJ34" s="1">
        <v>188342320000</v>
      </c>
      <c r="BK34" s="1">
        <v>189892412000</v>
      </c>
      <c r="BL34" s="1">
        <v>190941432000</v>
      </c>
      <c r="BM34" s="1">
        <v>191101504000</v>
      </c>
      <c r="BN34" s="1">
        <v>190730696000</v>
      </c>
      <c r="BO34" s="1">
        <v>189470408000</v>
      </c>
      <c r="BP34" s="1">
        <v>188657740000</v>
      </c>
      <c r="BQ34" s="1">
        <v>187184632000</v>
      </c>
      <c r="BR34" s="1">
        <v>184417192000</v>
      </c>
      <c r="BS34" s="1">
        <v>183410640000</v>
      </c>
      <c r="BT34" s="1">
        <v>180938348000</v>
      </c>
      <c r="BU34" s="1">
        <v>178894796000</v>
      </c>
      <c r="BV34" s="1">
        <v>176067440000</v>
      </c>
      <c r="BW34" s="1">
        <v>176800140000</v>
      </c>
      <c r="BX34" s="1">
        <v>178140940000</v>
      </c>
      <c r="BY34" s="1">
        <v>177892796000</v>
      </c>
      <c r="BZ34" s="1">
        <v>179840664000</v>
      </c>
      <c r="CA34" s="1">
        <v>178686376000</v>
      </c>
      <c r="CB34" s="1">
        <v>179280896000</v>
      </c>
      <c r="CC34" s="1">
        <v>179450652000</v>
      </c>
      <c r="CD34" s="1">
        <v>180902352000</v>
      </c>
      <c r="CE34" s="1">
        <v>182068876000</v>
      </c>
      <c r="CF34" s="1">
        <v>182610784000</v>
      </c>
      <c r="CG34" s="1">
        <v>182818536000</v>
      </c>
      <c r="CH34" s="1">
        <v>183694712000</v>
      </c>
      <c r="CI34" s="1">
        <v>184552176000</v>
      </c>
      <c r="CJ34" s="1">
        <v>185105024000</v>
      </c>
      <c r="CK34" s="1">
        <v>187278328000</v>
      </c>
      <c r="CL34" s="1">
        <v>189023716000</v>
      </c>
      <c r="CM34" s="1">
        <v>191236836000</v>
      </c>
      <c r="CN34" s="1">
        <v>192203056000</v>
      </c>
      <c r="CO34" s="1">
        <v>193538848000</v>
      </c>
      <c r="CP34" s="1">
        <v>195136408000</v>
      </c>
      <c r="CQ34" s="1">
        <v>196555768000</v>
      </c>
      <c r="CR34" s="1">
        <v>198087992000</v>
      </c>
      <c r="CS34" s="1">
        <v>199129388000</v>
      </c>
      <c r="CT34" s="1">
        <v>200342076000</v>
      </c>
      <c r="CU34" s="1">
        <v>202081760000</v>
      </c>
      <c r="CV34" s="1">
        <v>203267452000</v>
      </c>
      <c r="CW34" s="1">
        <v>204183844000</v>
      </c>
      <c r="CX34" s="1">
        <v>205886376000</v>
      </c>
      <c r="CY34" s="1">
        <v>196869812000</v>
      </c>
      <c r="CZ34" s="1">
        <v>167127524000</v>
      </c>
      <c r="DA34" s="1">
        <v>191533300000</v>
      </c>
      <c r="DB34" s="1">
        <v>192204772000</v>
      </c>
      <c r="DC34" s="1">
        <v>187523816000</v>
      </c>
      <c r="DD34" s="1">
        <v>195869892000</v>
      </c>
      <c r="DE34" s="1">
        <v>201711584000</v>
      </c>
      <c r="DF34" s="1">
        <v>205530964000</v>
      </c>
      <c r="DG34" s="1">
        <v>210278800000</v>
      </c>
      <c r="DH34" s="1">
        <v>210398612000</v>
      </c>
      <c r="DI34" s="1">
        <v>211432260000</v>
      </c>
      <c r="DJ34" s="1">
        <v>212507360000</v>
      </c>
      <c r="DK34" s="1">
        <v>215619084000</v>
      </c>
      <c r="DL34" s="1">
        <v>215842456000</v>
      </c>
      <c r="DM34" s="1">
        <v>215351336000</v>
      </c>
      <c r="DN34" s="1">
        <v>216903100000</v>
      </c>
    </row>
    <row r="35" spans="2:118" x14ac:dyDescent="0.3">
      <c r="B35" t="s">
        <v>484</v>
      </c>
      <c r="C35" s="1">
        <v>35723990960</v>
      </c>
      <c r="D35" s="1">
        <v>36319711480</v>
      </c>
      <c r="E35" s="1">
        <v>36528001400</v>
      </c>
      <c r="F35" s="1">
        <v>37224860160</v>
      </c>
      <c r="G35" s="1">
        <v>37854817452</v>
      </c>
      <c r="H35" s="1">
        <v>38299099104</v>
      </c>
      <c r="I35" s="1">
        <v>39260411276</v>
      </c>
      <c r="J35" s="1">
        <v>40033820168</v>
      </c>
      <c r="K35" s="1">
        <v>40428298440</v>
      </c>
      <c r="L35" s="1">
        <v>41029759100</v>
      </c>
      <c r="M35" s="1">
        <v>41713529436</v>
      </c>
      <c r="N35" s="1">
        <v>41488165024</v>
      </c>
      <c r="O35" s="1">
        <v>42223640252</v>
      </c>
      <c r="P35" s="1">
        <v>42226549540</v>
      </c>
      <c r="Q35" s="1">
        <v>41876334200</v>
      </c>
      <c r="R35" s="1">
        <v>45044920008</v>
      </c>
      <c r="S35" s="1">
        <v>43534009172</v>
      </c>
      <c r="T35" s="1">
        <v>42793683004</v>
      </c>
      <c r="U35" s="1">
        <v>42527390104</v>
      </c>
      <c r="V35" s="1">
        <v>42334853720</v>
      </c>
      <c r="W35" s="1">
        <v>42786453924</v>
      </c>
      <c r="X35" s="1">
        <v>43210158612</v>
      </c>
      <c r="Y35" s="1">
        <v>43471850908</v>
      </c>
      <c r="Z35" s="1">
        <v>43718448560</v>
      </c>
      <c r="AA35" s="1">
        <v>44028760496</v>
      </c>
      <c r="AB35" s="1">
        <v>44494245580</v>
      </c>
      <c r="AC35" s="1">
        <v>44663664068</v>
      </c>
      <c r="AD35" s="1">
        <v>45635369856</v>
      </c>
      <c r="AE35" s="1">
        <v>45778404156</v>
      </c>
      <c r="AF35" s="1">
        <v>46238179396</v>
      </c>
      <c r="AG35" s="1">
        <v>47279006796</v>
      </c>
      <c r="AH35" s="1">
        <v>47590329656</v>
      </c>
      <c r="AI35" s="1">
        <v>48437491444</v>
      </c>
      <c r="AJ35" s="1">
        <v>49169372544</v>
      </c>
      <c r="AK35" s="1">
        <v>49361407884</v>
      </c>
      <c r="AL35" s="1">
        <v>50194660128</v>
      </c>
      <c r="AM35" s="1">
        <v>50846720380</v>
      </c>
      <c r="AN35" s="1">
        <v>51181345768</v>
      </c>
      <c r="AO35" s="1">
        <v>52369973696</v>
      </c>
      <c r="AP35" s="1">
        <v>53172888156</v>
      </c>
      <c r="AQ35" s="1">
        <v>53829837332</v>
      </c>
      <c r="AR35" s="1">
        <v>54959902456</v>
      </c>
      <c r="AS35" s="1">
        <v>55858042112</v>
      </c>
      <c r="AT35" s="1">
        <v>56671526100</v>
      </c>
      <c r="AU35" s="1">
        <v>58019522352</v>
      </c>
      <c r="AV35" s="1">
        <v>59375135284</v>
      </c>
      <c r="AW35" s="1">
        <v>60508235112</v>
      </c>
      <c r="AX35" s="1">
        <v>62213455252</v>
      </c>
      <c r="AY35" s="1">
        <v>63519003096</v>
      </c>
      <c r="AZ35" s="1">
        <v>65091823168</v>
      </c>
      <c r="BA35" s="1">
        <v>66633913300</v>
      </c>
      <c r="BB35" s="1">
        <v>70881080432</v>
      </c>
      <c r="BC35" s="1">
        <v>68866160100</v>
      </c>
      <c r="BD35" s="1">
        <v>69734928668</v>
      </c>
      <c r="BE35" s="1">
        <v>70742434692</v>
      </c>
      <c r="BF35" s="1">
        <v>71618508544</v>
      </c>
      <c r="BG35" s="1">
        <v>64644676420</v>
      </c>
      <c r="BH35" s="1">
        <v>65752457904</v>
      </c>
      <c r="BI35" s="1">
        <v>66936903584</v>
      </c>
      <c r="BJ35" s="1">
        <v>68300018088</v>
      </c>
      <c r="BK35" s="1">
        <v>69684366548</v>
      </c>
      <c r="BL35" s="1">
        <v>70554756320</v>
      </c>
      <c r="BM35" s="1">
        <v>71371691828</v>
      </c>
      <c r="BN35" s="1">
        <v>71864905308</v>
      </c>
      <c r="BO35" s="1">
        <v>72082998004</v>
      </c>
      <c r="BP35" s="1">
        <v>72581594540</v>
      </c>
      <c r="BQ35" s="1">
        <v>72914912132</v>
      </c>
      <c r="BR35" s="1">
        <v>73469135320</v>
      </c>
      <c r="BS35" s="1">
        <v>73628653896</v>
      </c>
      <c r="BT35" s="1">
        <v>73741631092</v>
      </c>
      <c r="BU35" s="1">
        <v>73803845400</v>
      </c>
      <c r="BV35" s="1">
        <v>73712865608</v>
      </c>
      <c r="BW35" s="1">
        <v>73737861924</v>
      </c>
      <c r="BX35" s="1">
        <v>73971458492</v>
      </c>
      <c r="BY35" s="1">
        <v>74308128000</v>
      </c>
      <c r="BZ35" s="1">
        <v>74735415584</v>
      </c>
      <c r="CA35" s="1">
        <v>75193389008</v>
      </c>
      <c r="CB35" s="1">
        <v>75761734332</v>
      </c>
      <c r="CC35" s="1">
        <v>76484512992</v>
      </c>
      <c r="CD35" s="1">
        <v>77317215668</v>
      </c>
      <c r="CE35" s="1">
        <v>78792706060</v>
      </c>
      <c r="CF35" s="1">
        <v>79764725536</v>
      </c>
      <c r="CG35" s="1">
        <v>80681214900</v>
      </c>
      <c r="CH35" s="1">
        <v>81265545500</v>
      </c>
      <c r="CI35" s="1">
        <v>81260943020</v>
      </c>
      <c r="CJ35" s="1">
        <v>81463093148</v>
      </c>
      <c r="CK35" s="1">
        <v>81760304196</v>
      </c>
      <c r="CL35" s="1">
        <v>82250295636</v>
      </c>
      <c r="CM35" s="1">
        <v>82898386708</v>
      </c>
      <c r="CN35" s="1">
        <v>83678093552</v>
      </c>
      <c r="CO35" s="1">
        <v>84376617660</v>
      </c>
      <c r="CP35" s="1">
        <v>85381226080</v>
      </c>
      <c r="CQ35" s="1">
        <v>86160933188</v>
      </c>
      <c r="CR35" s="1">
        <v>87180371616</v>
      </c>
      <c r="CS35" s="1">
        <v>88048946796</v>
      </c>
      <c r="CT35" s="1">
        <v>88499656400</v>
      </c>
      <c r="CU35" s="1">
        <v>89175889920</v>
      </c>
      <c r="CV35" s="1">
        <v>89443966800</v>
      </c>
      <c r="CW35" s="1">
        <v>89750115112</v>
      </c>
      <c r="CX35" s="1">
        <v>90306568168</v>
      </c>
      <c r="CY35" s="1">
        <v>87474684568</v>
      </c>
      <c r="CZ35" s="1">
        <v>80978765132</v>
      </c>
      <c r="DA35" s="1">
        <v>88796637808</v>
      </c>
      <c r="DB35" s="1">
        <v>89462800488</v>
      </c>
      <c r="DC35" s="1">
        <v>89259536988</v>
      </c>
      <c r="DD35" s="1">
        <v>90818748484</v>
      </c>
      <c r="DE35" s="1">
        <v>91386203564</v>
      </c>
      <c r="DF35" s="1">
        <v>91852986964</v>
      </c>
      <c r="DG35" s="1">
        <v>92154899136</v>
      </c>
      <c r="DH35" s="1">
        <v>92225713620</v>
      </c>
      <c r="DI35" s="1">
        <v>92545633004</v>
      </c>
      <c r="DJ35" s="1">
        <v>92750914240</v>
      </c>
      <c r="DK35" s="1">
        <v>92956293188</v>
      </c>
      <c r="DL35" s="1">
        <v>93380835040</v>
      </c>
      <c r="DM35" s="1">
        <v>93632246216</v>
      </c>
      <c r="DN35" s="1">
        <v>93957877556</v>
      </c>
    </row>
    <row r="36" spans="2:118" x14ac:dyDescent="0.3">
      <c r="B36" t="s">
        <v>486</v>
      </c>
      <c r="C36" s="1">
        <v>22607044345.424702</v>
      </c>
      <c r="D36" s="1">
        <v>22722310283.283401</v>
      </c>
      <c r="E36" s="1">
        <v>22798467497.878502</v>
      </c>
      <c r="F36" s="1">
        <v>22871723229.413399</v>
      </c>
      <c r="G36" s="1">
        <v>23108743280.134499</v>
      </c>
      <c r="H36" s="1">
        <v>23254067291.931198</v>
      </c>
      <c r="I36" s="1">
        <v>23562950729.922501</v>
      </c>
      <c r="J36" s="1">
        <v>23988501450.011799</v>
      </c>
      <c r="K36" s="1">
        <v>24118380301.355701</v>
      </c>
      <c r="L36" s="1">
        <v>24648364464.307999</v>
      </c>
      <c r="M36" s="1">
        <v>24884100051.2444</v>
      </c>
      <c r="N36" s="1">
        <v>25005894939.0919</v>
      </c>
      <c r="O36" s="1">
        <v>25154665174.270901</v>
      </c>
      <c r="P36" s="1">
        <v>25354110449.483002</v>
      </c>
      <c r="Q36" s="1">
        <v>25584031522.9715</v>
      </c>
      <c r="R36" s="1">
        <v>25799250617.274601</v>
      </c>
      <c r="S36" s="1">
        <v>26200191083.8433</v>
      </c>
      <c r="T36" s="1">
        <v>27357627040.652599</v>
      </c>
      <c r="U36" s="1">
        <v>26680104206.587399</v>
      </c>
      <c r="V36" s="1">
        <v>27087699168.916801</v>
      </c>
      <c r="W36" s="1">
        <v>27417772472.026798</v>
      </c>
      <c r="X36" s="1">
        <v>27683421811.137199</v>
      </c>
      <c r="Y36" s="1">
        <v>27993053291.296299</v>
      </c>
      <c r="Z36" s="1">
        <v>28172767065.539799</v>
      </c>
      <c r="AA36" s="1">
        <v>28421423842.3204</v>
      </c>
      <c r="AB36" s="1">
        <v>28616107429.5215</v>
      </c>
      <c r="AC36" s="1">
        <v>28780212266.9226</v>
      </c>
      <c r="AD36" s="1">
        <v>29028242169.2355</v>
      </c>
      <c r="AE36" s="1">
        <v>29396418224.299</v>
      </c>
      <c r="AF36" s="1">
        <v>29470995572.924301</v>
      </c>
      <c r="AG36" s="1">
        <v>29773663403.517601</v>
      </c>
      <c r="AH36" s="1">
        <v>30230948863.259102</v>
      </c>
      <c r="AI36" s="1">
        <v>30191330842.594799</v>
      </c>
      <c r="AJ36" s="1">
        <v>30382021727.051701</v>
      </c>
      <c r="AK36" s="1">
        <v>30794020504.720501</v>
      </c>
      <c r="AL36" s="1">
        <v>31023574245.633099</v>
      </c>
      <c r="AM36" s="1">
        <v>31544095527.7714</v>
      </c>
      <c r="AN36" s="1">
        <v>31816146981.7743</v>
      </c>
      <c r="AO36" s="1">
        <v>32121791156.9063</v>
      </c>
      <c r="AP36" s="1">
        <v>32244171353.5481</v>
      </c>
      <c r="AQ36" s="1">
        <v>32504487998.310101</v>
      </c>
      <c r="AR36" s="1">
        <v>32993262240.103401</v>
      </c>
      <c r="AS36" s="1">
        <v>33260624811.744499</v>
      </c>
      <c r="AT36" s="1">
        <v>33818833405.8419</v>
      </c>
      <c r="AU36" s="1">
        <v>34047135142.132099</v>
      </c>
      <c r="AV36" s="1">
        <v>34745775628.075897</v>
      </c>
      <c r="AW36" s="1">
        <v>35315269111.615501</v>
      </c>
      <c r="AX36" s="1">
        <v>36087441562.176399</v>
      </c>
      <c r="AY36" s="1">
        <v>36672649943.310699</v>
      </c>
      <c r="AZ36" s="1">
        <v>37195998584.118401</v>
      </c>
      <c r="BA36" s="1">
        <v>37970834446.222603</v>
      </c>
      <c r="BB36" s="1">
        <v>38142020402.348198</v>
      </c>
      <c r="BC36" s="1">
        <v>38880311363.748001</v>
      </c>
      <c r="BD36" s="1">
        <v>39319932513.8396</v>
      </c>
      <c r="BE36" s="1">
        <v>39202960433.471199</v>
      </c>
      <c r="BF36" s="1">
        <v>37842411808.941299</v>
      </c>
      <c r="BG36" s="1">
        <v>36083115466.185997</v>
      </c>
      <c r="BH36" s="1">
        <v>35719135390.1409</v>
      </c>
      <c r="BI36" s="1">
        <v>35861091276.579002</v>
      </c>
      <c r="BJ36" s="1">
        <v>35863653735.094101</v>
      </c>
      <c r="BK36" s="1">
        <v>35891148780.5793</v>
      </c>
      <c r="BL36" s="1">
        <v>36379547110.055</v>
      </c>
      <c r="BM36" s="1">
        <v>36501152395.135696</v>
      </c>
      <c r="BN36" s="1">
        <v>36683789418.229897</v>
      </c>
      <c r="BO36" s="1">
        <v>36915234640.772797</v>
      </c>
      <c r="BP36" s="1">
        <v>36646792767.157097</v>
      </c>
      <c r="BQ36" s="1">
        <v>36554646413.661102</v>
      </c>
      <c r="BR36" s="1">
        <v>36591815630.408997</v>
      </c>
      <c r="BS36" s="1">
        <v>36232467067.914001</v>
      </c>
      <c r="BT36" s="1">
        <v>35749209024.414001</v>
      </c>
      <c r="BU36" s="1">
        <v>35787709328.397202</v>
      </c>
      <c r="BV36" s="1">
        <v>35066823371.274696</v>
      </c>
      <c r="BW36" s="1">
        <v>35146578867.761398</v>
      </c>
      <c r="BX36" s="1">
        <v>35174750607.348</v>
      </c>
      <c r="BY36" s="1">
        <v>35175592331.561501</v>
      </c>
      <c r="BZ36" s="1">
        <v>35869096677.329201</v>
      </c>
      <c r="CA36" s="1">
        <v>35941234067.091698</v>
      </c>
      <c r="CB36" s="1">
        <v>36256626773.293503</v>
      </c>
      <c r="CC36" s="1">
        <v>36503588629.617798</v>
      </c>
      <c r="CD36" s="1">
        <v>36577803921.997101</v>
      </c>
      <c r="CE36" s="1">
        <v>36819440424.853401</v>
      </c>
      <c r="CF36" s="1">
        <v>37062515129.973396</v>
      </c>
      <c r="CG36" s="1">
        <v>37283693091.397797</v>
      </c>
      <c r="CH36" s="1">
        <v>37324394961.775299</v>
      </c>
      <c r="CI36" s="1">
        <v>37677830228.8964</v>
      </c>
      <c r="CJ36" s="1">
        <v>38198065706.571999</v>
      </c>
      <c r="CK36" s="1">
        <v>38548194581.200203</v>
      </c>
      <c r="CL36" s="1">
        <v>38805537955.331398</v>
      </c>
      <c r="CM36" s="1">
        <v>39493548558.792702</v>
      </c>
      <c r="CN36" s="1">
        <v>39893726050.620201</v>
      </c>
      <c r="CO36" s="1">
        <v>40209870019.827499</v>
      </c>
      <c r="CP36" s="1">
        <v>41011071470.759598</v>
      </c>
      <c r="CQ36" s="1">
        <v>41182923480.013702</v>
      </c>
      <c r="CR36" s="1">
        <v>41773720937.708099</v>
      </c>
      <c r="CS36" s="1">
        <v>42253598577.632301</v>
      </c>
      <c r="CT36" s="1">
        <v>42552050444.645897</v>
      </c>
      <c r="CU36" s="1">
        <v>43190849767.0952</v>
      </c>
      <c r="CV36" s="1">
        <v>43102128883.530098</v>
      </c>
      <c r="CW36" s="1">
        <v>43569203153.719803</v>
      </c>
      <c r="CX36" s="1">
        <v>43809839979.6549</v>
      </c>
      <c r="CY36" s="1">
        <v>42353384619.399101</v>
      </c>
      <c r="CZ36" s="1">
        <v>38680711736.958099</v>
      </c>
      <c r="DA36" s="1">
        <v>43105058427.302101</v>
      </c>
      <c r="DB36" s="1">
        <v>42167640232.340698</v>
      </c>
      <c r="DC36" s="1">
        <v>44012280581.676102</v>
      </c>
      <c r="DD36" s="1">
        <v>44481485413.188103</v>
      </c>
      <c r="DE36" s="1">
        <v>45504008649.395302</v>
      </c>
      <c r="DF36" s="1">
        <v>45993572155.740501</v>
      </c>
      <c r="DG36" s="1">
        <v>45952179474.422203</v>
      </c>
      <c r="DH36" s="1">
        <v>46147506479.128098</v>
      </c>
      <c r="DI36" s="1">
        <v>46082864936.574402</v>
      </c>
      <c r="DJ36" s="1">
        <v>46237994817.875397</v>
      </c>
      <c r="DK36" s="1">
        <v>46365163368.338699</v>
      </c>
      <c r="DL36" s="1">
        <v>46833795473.938202</v>
      </c>
      <c r="DM36" s="1">
        <v>46829845827.711403</v>
      </c>
      <c r="DN36" s="1">
        <v>47318309262.011803</v>
      </c>
    </row>
    <row r="37" spans="2:118" x14ac:dyDescent="0.3">
      <c r="B37" t="s">
        <v>488</v>
      </c>
      <c r="C37" s="1">
        <v>3090788000000</v>
      </c>
      <c r="D37" s="1">
        <v>3104316000000</v>
      </c>
      <c r="E37" s="1">
        <v>3113504000000</v>
      </c>
      <c r="F37" s="1">
        <v>3151624000000</v>
      </c>
      <c r="G37" s="1">
        <v>3172664000000</v>
      </c>
      <c r="H37" s="1">
        <v>3146276000000</v>
      </c>
      <c r="I37" s="1">
        <v>3155916000000</v>
      </c>
      <c r="J37" s="1">
        <v>3183512000000</v>
      </c>
      <c r="K37" s="1">
        <v>3212816000000</v>
      </c>
      <c r="L37" s="1">
        <v>3247856000000</v>
      </c>
      <c r="M37" s="1">
        <v>3270160000000</v>
      </c>
      <c r="N37" s="1">
        <v>3340956000000</v>
      </c>
      <c r="O37" s="1">
        <v>3353392000000</v>
      </c>
      <c r="P37" s="1">
        <v>3399108000000</v>
      </c>
      <c r="Q37" s="1">
        <v>3413900000000</v>
      </c>
      <c r="R37" s="1">
        <v>3457388000000</v>
      </c>
      <c r="S37" s="1">
        <v>3495084000000</v>
      </c>
      <c r="T37" s="1">
        <v>3518632000000</v>
      </c>
      <c r="U37" s="1">
        <v>3543644000000</v>
      </c>
      <c r="V37" s="1">
        <v>3611228000000</v>
      </c>
      <c r="W37" s="1">
        <v>3634564000000</v>
      </c>
      <c r="X37" s="1">
        <v>3728748000000</v>
      </c>
      <c r="Y37" s="1">
        <v>3757160000000</v>
      </c>
      <c r="Z37" s="1">
        <v>3746092000000</v>
      </c>
      <c r="AA37" s="1">
        <v>3757116000000</v>
      </c>
      <c r="AB37" s="1">
        <v>3760884000000</v>
      </c>
      <c r="AC37" s="1">
        <v>3775212000000</v>
      </c>
      <c r="AD37" s="1">
        <v>3806612000000</v>
      </c>
      <c r="AE37" s="1">
        <v>3801260000000</v>
      </c>
      <c r="AF37" s="1">
        <v>3859996000000</v>
      </c>
      <c r="AG37" s="1">
        <v>3884052000000</v>
      </c>
      <c r="AH37" s="1">
        <v>3890032000000</v>
      </c>
      <c r="AI37" s="1">
        <v>3935916000000</v>
      </c>
      <c r="AJ37" s="1">
        <v>3912140000000</v>
      </c>
      <c r="AK37" s="1">
        <v>3969164000000</v>
      </c>
      <c r="AL37" s="1">
        <v>3994064000000</v>
      </c>
      <c r="AM37" s="1">
        <v>4068152000000</v>
      </c>
      <c r="AN37" s="1">
        <v>4082984000000</v>
      </c>
      <c r="AO37" s="1">
        <v>4116824000000</v>
      </c>
      <c r="AP37" s="1">
        <v>4149296000000</v>
      </c>
      <c r="AQ37" s="1">
        <v>4170324000000</v>
      </c>
      <c r="AR37" s="1">
        <v>4194312000000</v>
      </c>
      <c r="AS37" s="1">
        <v>4246776000000</v>
      </c>
      <c r="AT37" s="1">
        <v>4274336000000</v>
      </c>
      <c r="AU37" s="1">
        <v>4340284000000</v>
      </c>
      <c r="AV37" s="1">
        <v>4412992000000</v>
      </c>
      <c r="AW37" s="1">
        <v>4465788000000</v>
      </c>
      <c r="AX37" s="1">
        <v>4494636000000</v>
      </c>
      <c r="AY37" s="1">
        <v>4535616000000</v>
      </c>
      <c r="AZ37" s="1">
        <v>4561240000000</v>
      </c>
      <c r="BA37" s="1">
        <v>4597216000000</v>
      </c>
      <c r="BB37" s="1">
        <v>4650380000000</v>
      </c>
      <c r="BC37" s="1">
        <v>4611616000000</v>
      </c>
      <c r="BD37" s="1">
        <v>4607888000000</v>
      </c>
      <c r="BE37" s="1">
        <v>4586424000000</v>
      </c>
      <c r="BF37" s="1">
        <v>4424836000000</v>
      </c>
      <c r="BG37" s="1">
        <v>4358480000000</v>
      </c>
      <c r="BH37" s="1">
        <v>4361848000000</v>
      </c>
      <c r="BI37" s="1">
        <v>4358784000000</v>
      </c>
      <c r="BJ37" s="1">
        <v>4378504000000</v>
      </c>
      <c r="BK37" s="1">
        <v>4495732000000</v>
      </c>
      <c r="BL37" s="1">
        <v>4589080000000</v>
      </c>
      <c r="BM37" s="1">
        <v>4646408000000</v>
      </c>
      <c r="BN37" s="1">
        <v>4716276000000</v>
      </c>
      <c r="BO37" s="1">
        <v>4735972000000</v>
      </c>
      <c r="BP37" s="1">
        <v>4753000000000</v>
      </c>
      <c r="BQ37" s="1">
        <v>4815700000000</v>
      </c>
      <c r="BR37" s="1">
        <v>4743184000000</v>
      </c>
      <c r="BS37" s="1">
        <v>4754268000000</v>
      </c>
      <c r="BT37" s="1">
        <v>4763296000000</v>
      </c>
      <c r="BU37" s="1">
        <v>4758312000000</v>
      </c>
      <c r="BV37" s="1">
        <v>4719932000000</v>
      </c>
      <c r="BW37" s="1">
        <v>4788652000000</v>
      </c>
      <c r="BX37" s="1">
        <v>4783820000000</v>
      </c>
      <c r="BY37" s="1">
        <v>4805832000000</v>
      </c>
      <c r="BZ37" s="1">
        <v>4836556000000</v>
      </c>
      <c r="CA37" s="1">
        <v>4879636000000</v>
      </c>
      <c r="CB37" s="1">
        <v>4920132000000</v>
      </c>
      <c r="CC37" s="1">
        <v>4954516000000</v>
      </c>
      <c r="CD37" s="1">
        <v>4991812000000</v>
      </c>
      <c r="CE37" s="1">
        <v>5062180000000</v>
      </c>
      <c r="CF37" s="1">
        <v>5113796000000</v>
      </c>
      <c r="CG37" s="1">
        <v>5183896000000</v>
      </c>
      <c r="CH37" s="1">
        <v>5222480000000</v>
      </c>
      <c r="CI37" s="1">
        <v>5218304000000</v>
      </c>
      <c r="CJ37" s="1">
        <v>5220876000000</v>
      </c>
      <c r="CK37" s="1">
        <v>5236880000000</v>
      </c>
      <c r="CL37" s="1">
        <v>5283688000000</v>
      </c>
      <c r="CM37" s="1">
        <v>5304260000000</v>
      </c>
      <c r="CN37" s="1">
        <v>5380492000000</v>
      </c>
      <c r="CO37" s="1">
        <v>5426684000000</v>
      </c>
      <c r="CP37" s="1">
        <v>5439400000000</v>
      </c>
      <c r="CQ37" s="1">
        <v>5453352000000</v>
      </c>
      <c r="CR37" s="1">
        <v>5517896000000</v>
      </c>
      <c r="CS37" s="1">
        <v>5470388000000</v>
      </c>
      <c r="CT37" s="1">
        <v>5547148000000</v>
      </c>
      <c r="CU37" s="1">
        <v>5566736000000</v>
      </c>
      <c r="CV37" s="1">
        <v>5611120000000</v>
      </c>
      <c r="CW37" s="1">
        <v>5613160000000</v>
      </c>
      <c r="CX37" s="1">
        <v>5642816000000</v>
      </c>
      <c r="CY37" s="1">
        <v>5614856000000</v>
      </c>
      <c r="CZ37" s="1">
        <v>5166600000000</v>
      </c>
      <c r="DA37" s="1">
        <v>5550532000000</v>
      </c>
      <c r="DB37" s="1">
        <v>5578504000000</v>
      </c>
      <c r="DC37" s="1">
        <v>5640204000000</v>
      </c>
      <c r="DD37" s="1">
        <v>5732600000000</v>
      </c>
      <c r="DE37" s="1">
        <v>5866152000000</v>
      </c>
      <c r="DF37" s="1">
        <v>5973856000000</v>
      </c>
      <c r="DG37" s="1">
        <v>5913156000000</v>
      </c>
      <c r="DH37" s="1">
        <v>5971056000000</v>
      </c>
      <c r="DI37" s="1">
        <v>6012336000000</v>
      </c>
      <c r="DJ37" s="1">
        <v>5954420000000</v>
      </c>
      <c r="DK37" s="1">
        <v>5997936000000</v>
      </c>
      <c r="DL37" s="1">
        <v>5956876000000</v>
      </c>
      <c r="DM37" s="1">
        <v>5950804000000</v>
      </c>
      <c r="DN37" s="1">
        <v>5947264000000</v>
      </c>
    </row>
    <row r="38" spans="2:118" x14ac:dyDescent="0.3">
      <c r="B38" t="s">
        <v>490</v>
      </c>
      <c r="C38" s="1">
        <v>583281191453.26697</v>
      </c>
      <c r="D38" s="1">
        <v>594617771282.68701</v>
      </c>
      <c r="E38" s="1">
        <v>607787912695.66101</v>
      </c>
      <c r="F38" s="1">
        <v>611085459832.13</v>
      </c>
      <c r="G38" s="1">
        <v>629088620375.45801</v>
      </c>
      <c r="H38" s="1">
        <v>637509149186.64294</v>
      </c>
      <c r="I38" s="1">
        <v>642668894029.26501</v>
      </c>
      <c r="J38" s="1">
        <v>655407229695.33301</v>
      </c>
      <c r="K38" s="1">
        <v>669403701081.91504</v>
      </c>
      <c r="L38" s="1">
        <v>688088737033.68103</v>
      </c>
      <c r="M38" s="1">
        <v>692476814776.61902</v>
      </c>
      <c r="N38" s="1">
        <v>707793808379.79895</v>
      </c>
      <c r="O38" s="1">
        <v>720470210058.57898</v>
      </c>
      <c r="P38" s="1">
        <v>714771676173.15295</v>
      </c>
      <c r="Q38" s="1">
        <v>704786815956.30005</v>
      </c>
      <c r="R38" s="1">
        <v>703000650211.96704</v>
      </c>
      <c r="S38" s="1">
        <v>691248888871.21301</v>
      </c>
      <c r="T38" s="1">
        <v>687374617041.24695</v>
      </c>
      <c r="U38" s="1">
        <v>675811525302.81604</v>
      </c>
      <c r="V38" s="1">
        <v>695821485184.72498</v>
      </c>
      <c r="W38" s="1">
        <v>706615913991.48596</v>
      </c>
      <c r="X38" s="1">
        <v>733932510192.74402</v>
      </c>
      <c r="Y38" s="1">
        <v>744827660611.69702</v>
      </c>
      <c r="Z38" s="1">
        <v>755562308804.07397</v>
      </c>
      <c r="AA38" s="1">
        <v>717201140992.94397</v>
      </c>
      <c r="AB38" s="1">
        <v>682829494884.755</v>
      </c>
      <c r="AC38" s="1">
        <v>691557754113.10901</v>
      </c>
      <c r="AD38" s="1">
        <v>680245853209.19104</v>
      </c>
      <c r="AE38" s="1">
        <v>706116299781.67798</v>
      </c>
      <c r="AF38" s="1">
        <v>736489669364.43896</v>
      </c>
      <c r="AG38" s="1">
        <v>746296105384.37903</v>
      </c>
      <c r="AH38" s="1">
        <v>761652336269.50403</v>
      </c>
      <c r="AI38" s="1">
        <v>761522752969.78894</v>
      </c>
      <c r="AJ38" s="1">
        <v>763758177137.18604</v>
      </c>
      <c r="AK38" s="1">
        <v>785548525167.64197</v>
      </c>
      <c r="AL38" s="1">
        <v>809771486325.38306</v>
      </c>
      <c r="AM38" s="1">
        <v>833053942773.375</v>
      </c>
      <c r="AN38" s="1">
        <v>853110044718.89294</v>
      </c>
      <c r="AO38" s="1">
        <v>863083539912.81104</v>
      </c>
      <c r="AP38" s="1">
        <v>877045496994.922</v>
      </c>
      <c r="AQ38" s="1">
        <v>916907519014.56494</v>
      </c>
      <c r="AR38" s="1">
        <v>920482572220.78296</v>
      </c>
      <c r="AS38" s="1">
        <v>933214632827.24902</v>
      </c>
      <c r="AT38" s="1">
        <v>963791017537.40198</v>
      </c>
      <c r="AU38" s="1">
        <v>974741222156.89404</v>
      </c>
      <c r="AV38" s="1">
        <v>1004156755495.34</v>
      </c>
      <c r="AW38" s="1">
        <v>996434731538.87695</v>
      </c>
      <c r="AX38" s="1">
        <v>1018528403608.89</v>
      </c>
      <c r="AY38" s="1">
        <v>1036605693289.55</v>
      </c>
      <c r="AZ38" s="1">
        <v>1036788494361.35</v>
      </c>
      <c r="BA38" s="1">
        <v>1042954923542.41</v>
      </c>
      <c r="BB38" s="1">
        <v>1078942703606.6899</v>
      </c>
      <c r="BC38" s="1">
        <v>1102220972318.1201</v>
      </c>
      <c r="BD38" s="1">
        <v>1063789518192.5601</v>
      </c>
      <c r="BE38" s="1">
        <v>1044867778404.6899</v>
      </c>
      <c r="BF38" s="1">
        <v>1018606205084.63</v>
      </c>
      <c r="BG38" s="1">
        <v>961196865575.82495</v>
      </c>
      <c r="BH38" s="1">
        <v>999324450850.47595</v>
      </c>
      <c r="BI38" s="1">
        <v>1022802292749.87</v>
      </c>
      <c r="BJ38" s="1">
        <v>1042166317223.83</v>
      </c>
      <c r="BK38" s="1">
        <v>1038440917965.12</v>
      </c>
      <c r="BL38" s="1">
        <v>1077469392711.1899</v>
      </c>
      <c r="BM38" s="1">
        <v>1107396498198</v>
      </c>
      <c r="BN38" s="1">
        <v>1141415353525.7</v>
      </c>
      <c r="BO38" s="1">
        <v>1168219229582.5801</v>
      </c>
      <c r="BP38" s="1">
        <v>1201119133700.1101</v>
      </c>
      <c r="BQ38" s="1">
        <v>1233585601728.8101</v>
      </c>
      <c r="BR38" s="1">
        <v>1250651905388.5</v>
      </c>
      <c r="BS38" s="1">
        <v>1239721376737.1399</v>
      </c>
      <c r="BT38" s="1">
        <v>1260918222638.8899</v>
      </c>
      <c r="BU38" s="1">
        <v>1282725835312.76</v>
      </c>
      <c r="BV38" s="1">
        <v>1302623563311.21</v>
      </c>
      <c r="BW38" s="1">
        <v>1339781252314.1299</v>
      </c>
      <c r="BX38" s="1">
        <v>1378391996814.9399</v>
      </c>
      <c r="BY38" s="1">
        <v>1398292913989.26</v>
      </c>
      <c r="BZ38" s="1">
        <v>1401110553681.6799</v>
      </c>
      <c r="CA38" s="1">
        <v>1441974163553.6899</v>
      </c>
      <c r="CB38" s="1">
        <v>1419194714778.47</v>
      </c>
      <c r="CC38" s="1">
        <v>1454434834665.23</v>
      </c>
      <c r="CD38" s="1">
        <v>1474525577002.6201</v>
      </c>
      <c r="CE38" s="1">
        <v>1502910463840.5601</v>
      </c>
      <c r="CF38" s="1">
        <v>1526147259378.1899</v>
      </c>
      <c r="CG38" s="1">
        <v>1547679139525.22</v>
      </c>
      <c r="CH38" s="1">
        <v>1565692085656.04</v>
      </c>
      <c r="CI38" s="1">
        <v>1571165053880.6499</v>
      </c>
      <c r="CJ38" s="1">
        <v>1593548084598.1799</v>
      </c>
      <c r="CK38" s="1">
        <v>1548299872193.8501</v>
      </c>
      <c r="CL38" s="1">
        <v>1633534023727.3201</v>
      </c>
      <c r="CM38" s="1">
        <v>1656377343119.1499</v>
      </c>
      <c r="CN38" s="1">
        <v>1694305049602.1101</v>
      </c>
      <c r="CO38" s="1">
        <v>1719961934808.8101</v>
      </c>
      <c r="CP38" s="1">
        <v>1752020506469.9399</v>
      </c>
      <c r="CQ38" s="1">
        <v>1773682719546.6299</v>
      </c>
      <c r="CR38" s="1">
        <v>1783599610206.4099</v>
      </c>
      <c r="CS38" s="1">
        <v>1766041428428.26</v>
      </c>
      <c r="CT38" s="1">
        <v>1704919592218.7</v>
      </c>
      <c r="CU38" s="1">
        <v>1730829266078.8999</v>
      </c>
      <c r="CV38" s="1">
        <v>1769963192763.52</v>
      </c>
      <c r="CW38" s="1">
        <v>1779993399599.1599</v>
      </c>
      <c r="CX38" s="1">
        <v>1804984685158.4199</v>
      </c>
      <c r="CY38" s="1">
        <v>1810239665766.21</v>
      </c>
      <c r="CZ38" s="1">
        <v>1618061212166.05</v>
      </c>
      <c r="DA38" s="1">
        <v>1881706995171.3101</v>
      </c>
      <c r="DB38" s="1">
        <v>1907549006096.4299</v>
      </c>
      <c r="DC38" s="1">
        <v>1943226584308.47</v>
      </c>
      <c r="DD38" s="1">
        <v>1974735448081.5601</v>
      </c>
      <c r="DE38" s="1">
        <v>2046106930330.8201</v>
      </c>
      <c r="DF38" s="1">
        <v>2079132807679.1399</v>
      </c>
      <c r="DG38" s="1">
        <v>2086054560933.97</v>
      </c>
      <c r="DH38" s="1">
        <v>2117316138570.51</v>
      </c>
      <c r="DI38" s="1">
        <v>2129989062702.9099</v>
      </c>
      <c r="DJ38" s="1">
        <v>2154906777392.6101</v>
      </c>
      <c r="DK38" s="1">
        <v>2151344485762.3401</v>
      </c>
      <c r="DL38" s="1">
        <v>2228480811114.21</v>
      </c>
      <c r="DM38" s="1">
        <v>2235345291219</v>
      </c>
      <c r="DN38" s="1">
        <v>2256501146304.46</v>
      </c>
    </row>
    <row r="39" spans="2:118" x14ac:dyDescent="0.3">
      <c r="B39" t="s">
        <v>492</v>
      </c>
      <c r="C39" s="1">
        <v>11319951000000</v>
      </c>
      <c r="D39" s="1">
        <v>11353721000000</v>
      </c>
      <c r="E39" s="1">
        <v>11450310000000</v>
      </c>
      <c r="F39" s="1">
        <v>11528067000000</v>
      </c>
      <c r="G39" s="1">
        <v>11614418000000</v>
      </c>
      <c r="H39" s="1">
        <v>11808140000000</v>
      </c>
      <c r="I39" s="1">
        <v>11914063000000</v>
      </c>
      <c r="J39" s="1">
        <v>12037775000000</v>
      </c>
      <c r="K39" s="1">
        <v>12115472000000</v>
      </c>
      <c r="L39" s="1">
        <v>12317221000000</v>
      </c>
      <c r="M39" s="1">
        <v>12471010000000</v>
      </c>
      <c r="N39" s="1">
        <v>12577495000000</v>
      </c>
      <c r="O39" s="1">
        <v>12703742000000</v>
      </c>
      <c r="P39" s="1">
        <v>12821339000000</v>
      </c>
      <c r="Q39" s="1">
        <v>12982752000000</v>
      </c>
      <c r="R39" s="1">
        <v>13191670000000</v>
      </c>
      <c r="S39" s="1">
        <v>13315597000000</v>
      </c>
      <c r="T39" s="1">
        <v>13426748000000</v>
      </c>
      <c r="U39" s="1">
        <v>13604771000000</v>
      </c>
      <c r="V39" s="1">
        <v>13827980000000</v>
      </c>
      <c r="W39" s="1">
        <v>13878147000000</v>
      </c>
      <c r="X39" s="1">
        <v>14130908000000</v>
      </c>
      <c r="Y39" s="1">
        <v>14145312000000</v>
      </c>
      <c r="Z39" s="1">
        <v>14229765000000</v>
      </c>
      <c r="AA39" s="1">
        <v>14183120000000</v>
      </c>
      <c r="AB39" s="1">
        <v>14271694000000</v>
      </c>
      <c r="AC39" s="1">
        <v>14214516000000</v>
      </c>
      <c r="AD39" s="1">
        <v>14253574000000</v>
      </c>
      <c r="AE39" s="1">
        <v>14372785000000</v>
      </c>
      <c r="AF39" s="1">
        <v>14460848000000</v>
      </c>
      <c r="AG39" s="1">
        <v>14519633000000</v>
      </c>
      <c r="AH39" s="1">
        <v>14537580000000</v>
      </c>
      <c r="AI39" s="1">
        <v>14614141000000</v>
      </c>
      <c r="AJ39" s="1">
        <v>14743567000000</v>
      </c>
      <c r="AK39" s="1">
        <v>14988782000000</v>
      </c>
      <c r="AL39" s="1">
        <v>15162760000000</v>
      </c>
      <c r="AM39" s="1">
        <v>15248680000000</v>
      </c>
      <c r="AN39" s="1">
        <v>15366850000000</v>
      </c>
      <c r="AO39" s="1">
        <v>15512619000000</v>
      </c>
      <c r="AP39" s="1">
        <v>15670880000000</v>
      </c>
      <c r="AQ39" s="1">
        <v>15844727000000</v>
      </c>
      <c r="AR39" s="1">
        <v>15922782000000</v>
      </c>
      <c r="AS39" s="1">
        <v>16047587000000</v>
      </c>
      <c r="AT39" s="1">
        <v>16136734000000</v>
      </c>
      <c r="AU39" s="1">
        <v>16353835000000</v>
      </c>
      <c r="AV39" s="1">
        <v>16396151000000</v>
      </c>
      <c r="AW39" s="1">
        <v>16420738000000</v>
      </c>
      <c r="AX39" s="1">
        <v>16561866000000</v>
      </c>
      <c r="AY39" s="1">
        <v>16611690000000</v>
      </c>
      <c r="AZ39" s="1">
        <v>16713314000000</v>
      </c>
      <c r="BA39" s="1">
        <v>16809587000000</v>
      </c>
      <c r="BB39" s="1">
        <v>16915191000000</v>
      </c>
      <c r="BC39" s="1">
        <v>16843003000000</v>
      </c>
      <c r="BD39" s="1">
        <v>16943291000000</v>
      </c>
      <c r="BE39" s="1">
        <v>16854295000000</v>
      </c>
      <c r="BF39" s="1">
        <v>16485350000000</v>
      </c>
      <c r="BG39" s="1">
        <v>16298262000000</v>
      </c>
      <c r="BH39" s="1">
        <v>16269145000000</v>
      </c>
      <c r="BI39" s="1">
        <v>16326281000000</v>
      </c>
      <c r="BJ39" s="1">
        <v>16502754000000</v>
      </c>
      <c r="BK39" s="1">
        <v>16582710000000</v>
      </c>
      <c r="BL39" s="1">
        <v>16743162000000</v>
      </c>
      <c r="BM39" s="1">
        <v>16872266000000</v>
      </c>
      <c r="BN39" s="1">
        <v>16960864000000</v>
      </c>
      <c r="BO39" s="1">
        <v>16920632000000</v>
      </c>
      <c r="BP39" s="1">
        <v>17035114000000</v>
      </c>
      <c r="BQ39" s="1">
        <v>17031313000000</v>
      </c>
      <c r="BR39" s="1">
        <v>17222583000000</v>
      </c>
      <c r="BS39" s="1">
        <v>17367010000000</v>
      </c>
      <c r="BT39" s="1">
        <v>17444525000000</v>
      </c>
      <c r="BU39" s="1">
        <v>17469650000000</v>
      </c>
      <c r="BV39" s="1">
        <v>17489852000000</v>
      </c>
      <c r="BW39" s="1">
        <v>17662400000000</v>
      </c>
      <c r="BX39" s="1">
        <v>17709671000000</v>
      </c>
      <c r="BY39" s="1">
        <v>17860450000000</v>
      </c>
      <c r="BZ39" s="1">
        <v>18016147000000</v>
      </c>
      <c r="CA39" s="1">
        <v>17953974000000</v>
      </c>
      <c r="CB39" s="1">
        <v>18185911000000</v>
      </c>
      <c r="CC39" s="1">
        <v>18406941000000</v>
      </c>
      <c r="CD39" s="1">
        <v>18500031000000</v>
      </c>
      <c r="CE39" s="1">
        <v>18666621000000</v>
      </c>
      <c r="CF39" s="1">
        <v>18782243000000</v>
      </c>
      <c r="CG39" s="1">
        <v>18857418000000</v>
      </c>
      <c r="CH39" s="1">
        <v>18892206000000</v>
      </c>
      <c r="CI39" s="1">
        <v>19001690000000</v>
      </c>
      <c r="CJ39" s="1">
        <v>19062709000000</v>
      </c>
      <c r="CK39" s="1">
        <v>19197938000000</v>
      </c>
      <c r="CL39" s="1">
        <v>19304352000000</v>
      </c>
      <c r="CM39" s="1">
        <v>19398343000000</v>
      </c>
      <c r="CN39" s="1">
        <v>19506949000000</v>
      </c>
      <c r="CO39" s="1">
        <v>19660766000000</v>
      </c>
      <c r="CP39" s="1">
        <v>19882352000000</v>
      </c>
      <c r="CQ39" s="1">
        <v>20044077000000</v>
      </c>
      <c r="CR39" s="1">
        <v>20150476000000</v>
      </c>
      <c r="CS39" s="1">
        <v>20276154000000</v>
      </c>
      <c r="CT39" s="1">
        <v>20304874000000</v>
      </c>
      <c r="CU39" s="1">
        <v>20415150000000</v>
      </c>
      <c r="CV39" s="1">
        <v>20584528000000</v>
      </c>
      <c r="CW39" s="1">
        <v>20817581000000</v>
      </c>
      <c r="CX39" s="1">
        <v>20951088000000</v>
      </c>
      <c r="CY39" s="1">
        <v>20665553000000</v>
      </c>
      <c r="CZ39" s="1">
        <v>19034830000000</v>
      </c>
      <c r="DA39" s="1">
        <v>20511785000000</v>
      </c>
      <c r="DB39" s="1">
        <v>20724128000000</v>
      </c>
      <c r="DC39" s="1">
        <v>20990541000000</v>
      </c>
      <c r="DD39" s="1">
        <v>21309544000000</v>
      </c>
      <c r="DE39" s="1">
        <v>21483083000000</v>
      </c>
      <c r="DF39" s="1">
        <v>21847602000000</v>
      </c>
      <c r="DG39" s="1">
        <v>21738871000000</v>
      </c>
      <c r="DH39" s="1">
        <v>21708160000000</v>
      </c>
      <c r="DI39" s="1">
        <v>21851134000000</v>
      </c>
      <c r="DJ39" s="1">
        <v>21989981000000</v>
      </c>
      <c r="DK39" s="1">
        <v>22112329000000</v>
      </c>
      <c r="DL39" s="1">
        <v>22225350000000</v>
      </c>
      <c r="DM39" s="1">
        <v>22490692000000</v>
      </c>
      <c r="DN39" s="1">
        <v>22668986000000</v>
      </c>
    </row>
    <row r="40" spans="2:118" x14ac:dyDescent="0.3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</row>
    <row r="41" spans="2:118" x14ac:dyDescent="0.3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</row>
    <row r="42" spans="2:118" x14ac:dyDescent="0.3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</row>
    <row r="43" spans="2:118" x14ac:dyDescent="0.3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</row>
    <row r="44" spans="2:118" x14ac:dyDescent="0.3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</row>
    <row r="45" spans="2:118" x14ac:dyDescent="0.3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</row>
    <row r="46" spans="2:118" x14ac:dyDescent="0.3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</row>
    <row r="47" spans="2:118" x14ac:dyDescent="0.3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</row>
    <row r="48" spans="2:118" x14ac:dyDescent="0.3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</row>
    <row r="49" spans="3:118" x14ac:dyDescent="0.3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</row>
    <row r="50" spans="3:118" x14ac:dyDescent="0.3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</row>
    <row r="51" spans="3:118" x14ac:dyDescent="0.3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</row>
    <row r="52" spans="3:118" x14ac:dyDescent="0.3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</row>
    <row r="53" spans="3:118" x14ac:dyDescent="0.3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</row>
    <row r="54" spans="3:118" x14ac:dyDescent="0.3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</row>
    <row r="55" spans="3:118" x14ac:dyDescent="0.3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</row>
    <row r="56" spans="3:118" x14ac:dyDescent="0.3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</row>
    <row r="57" spans="3:118" x14ac:dyDescent="0.3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</row>
    <row r="58" spans="3:118" x14ac:dyDescent="0.3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</row>
    <row r="59" spans="3:118" x14ac:dyDescent="0.3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</row>
    <row r="60" spans="3:118" x14ac:dyDescent="0.3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</row>
    <row r="61" spans="3:118" x14ac:dyDescent="0.3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</row>
    <row r="62" spans="3:118" x14ac:dyDescent="0.3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</row>
    <row r="63" spans="3:118" x14ac:dyDescent="0.3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</row>
    <row r="64" spans="3:118" x14ac:dyDescent="0.3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</row>
    <row r="65" spans="3:118" x14ac:dyDescent="0.3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</row>
    <row r="66" spans="3:118" x14ac:dyDescent="0.3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</row>
    <row r="67" spans="3:118" x14ac:dyDescent="0.3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</row>
    <row r="68" spans="3:118" x14ac:dyDescent="0.3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</row>
    <row r="69" spans="3:118" x14ac:dyDescent="0.3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</row>
    <row r="70" spans="3:118" x14ac:dyDescent="0.3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</row>
    <row r="71" spans="3:118" x14ac:dyDescent="0.3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</row>
    <row r="72" spans="3:118" x14ac:dyDescent="0.3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</row>
    <row r="73" spans="3:118" x14ac:dyDescent="0.3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</row>
    <row r="74" spans="3:118" x14ac:dyDescent="0.3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</row>
    <row r="75" spans="3:118" x14ac:dyDescent="0.3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</row>
    <row r="76" spans="3:118" x14ac:dyDescent="0.3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</row>
    <row r="77" spans="3:118" x14ac:dyDescent="0.3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AA14E-2450-4373-83DD-A58E2A7D6D1E}">
  <dimension ref="B3:M41"/>
  <sheetViews>
    <sheetView workbookViewId="0">
      <selection activeCell="M4" sqref="M4:M21"/>
    </sheetView>
  </sheetViews>
  <sheetFormatPr defaultRowHeight="14.4" x14ac:dyDescent="0.3"/>
  <cols>
    <col min="1" max="1" width="3" customWidth="1"/>
    <col min="2" max="2" width="19" bestFit="1" customWidth="1"/>
    <col min="3" max="3" width="18.88671875" bestFit="1" customWidth="1"/>
    <col min="4" max="4" width="22.5546875" bestFit="1" customWidth="1"/>
    <col min="5" max="5" width="22.6640625" bestFit="1" customWidth="1"/>
    <col min="6" max="6" width="10.77734375" bestFit="1" customWidth="1"/>
    <col min="7" max="7" width="11.88671875" bestFit="1" customWidth="1"/>
    <col min="8" max="8" width="25.21875" bestFit="1" customWidth="1"/>
    <col min="9" max="9" width="25.109375" bestFit="1" customWidth="1"/>
  </cols>
  <sheetData>
    <row r="3" spans="2:13" x14ac:dyDescent="0.3">
      <c r="B3" t="s">
        <v>733</v>
      </c>
      <c r="C3" t="s">
        <v>734</v>
      </c>
      <c r="D3" t="s">
        <v>735</v>
      </c>
      <c r="E3" t="s">
        <v>736</v>
      </c>
      <c r="F3" t="s">
        <v>737</v>
      </c>
      <c r="G3" t="s">
        <v>738</v>
      </c>
      <c r="H3" t="s">
        <v>747</v>
      </c>
      <c r="I3" t="s">
        <v>748</v>
      </c>
    </row>
    <row r="4" spans="2:13" x14ac:dyDescent="0.3">
      <c r="B4" s="6" t="s">
        <v>134</v>
      </c>
      <c r="C4" s="7" t="s">
        <v>134</v>
      </c>
      <c r="D4" s="7" t="s">
        <v>134</v>
      </c>
      <c r="E4" s="6" t="s">
        <v>134</v>
      </c>
      <c r="F4" s="6" t="s">
        <v>417</v>
      </c>
      <c r="G4" s="6" t="s">
        <v>418</v>
      </c>
      <c r="H4" s="6" t="s">
        <v>134</v>
      </c>
      <c r="I4" s="7" t="s">
        <v>134</v>
      </c>
      <c r="J4" s="7" t="s">
        <v>359</v>
      </c>
      <c r="K4" s="7" t="s">
        <v>745</v>
      </c>
      <c r="M4" s="7" t="s">
        <v>359</v>
      </c>
    </row>
    <row r="5" spans="2:13" x14ac:dyDescent="0.3">
      <c r="B5" s="6" t="s">
        <v>146</v>
      </c>
      <c r="C5" s="6" t="s">
        <v>146</v>
      </c>
      <c r="D5" s="6" t="s">
        <v>146</v>
      </c>
      <c r="E5" s="6" t="s">
        <v>146</v>
      </c>
      <c r="F5" s="6" t="s">
        <v>419</v>
      </c>
      <c r="G5" s="6" t="s">
        <v>420</v>
      </c>
      <c r="H5" s="6" t="s">
        <v>146</v>
      </c>
      <c r="I5" s="6" t="s">
        <v>146</v>
      </c>
      <c r="J5" s="6" t="s">
        <v>369</v>
      </c>
      <c r="K5" s="6" t="s">
        <v>745</v>
      </c>
      <c r="M5" s="6" t="s">
        <v>369</v>
      </c>
    </row>
    <row r="6" spans="2:13" x14ac:dyDescent="0.3">
      <c r="B6" s="6" t="s">
        <v>152</v>
      </c>
      <c r="C6" s="6" t="s">
        <v>152</v>
      </c>
      <c r="D6" s="6" t="s">
        <v>152</v>
      </c>
      <c r="E6" s="6" t="s">
        <v>152</v>
      </c>
      <c r="F6" s="6" t="s">
        <v>421</v>
      </c>
      <c r="G6" s="6" t="s">
        <v>422</v>
      </c>
      <c r="H6" s="6" t="s">
        <v>152</v>
      </c>
      <c r="I6" s="6" t="s">
        <v>152</v>
      </c>
      <c r="J6" s="6" t="s">
        <v>371</v>
      </c>
      <c r="K6" s="6" t="s">
        <v>745</v>
      </c>
      <c r="M6" s="6" t="s">
        <v>371</v>
      </c>
    </row>
    <row r="7" spans="2:13" x14ac:dyDescent="0.3">
      <c r="B7" s="5" t="s">
        <v>165</v>
      </c>
      <c r="C7" s="7" t="s">
        <v>165</v>
      </c>
      <c r="D7" s="7" t="s">
        <v>165</v>
      </c>
      <c r="E7" s="5" t="s">
        <v>165</v>
      </c>
      <c r="F7" s="6" t="s">
        <v>423</v>
      </c>
      <c r="G7" s="6" t="s">
        <v>424</v>
      </c>
      <c r="H7" s="5" t="s">
        <v>165</v>
      </c>
      <c r="I7" s="7" t="s">
        <v>165</v>
      </c>
      <c r="J7" s="7" t="s">
        <v>739</v>
      </c>
      <c r="K7" s="7" t="s">
        <v>745</v>
      </c>
      <c r="M7" s="7" t="s">
        <v>739</v>
      </c>
    </row>
    <row r="8" spans="2:13" x14ac:dyDescent="0.3">
      <c r="B8" s="6" t="s">
        <v>168</v>
      </c>
      <c r="C8" s="6" t="s">
        <v>168</v>
      </c>
      <c r="D8" s="6" t="s">
        <v>168</v>
      </c>
      <c r="E8" s="6" t="s">
        <v>168</v>
      </c>
      <c r="F8" s="6" t="s">
        <v>425</v>
      </c>
      <c r="G8" s="6" t="s">
        <v>426</v>
      </c>
      <c r="H8" s="6" t="s">
        <v>168</v>
      </c>
      <c r="I8" s="6" t="s">
        <v>168</v>
      </c>
      <c r="J8" s="6" t="s">
        <v>168</v>
      </c>
      <c r="M8" s="6" t="s">
        <v>380</v>
      </c>
    </row>
    <row r="9" spans="2:13" x14ac:dyDescent="0.3">
      <c r="B9" s="5" t="s">
        <v>173</v>
      </c>
      <c r="C9" s="6" t="s">
        <v>173</v>
      </c>
      <c r="D9" s="6" t="s">
        <v>173</v>
      </c>
      <c r="E9" s="5" t="s">
        <v>173</v>
      </c>
      <c r="F9" s="6" t="s">
        <v>427</v>
      </c>
      <c r="G9" s="6" t="s">
        <v>428</v>
      </c>
      <c r="H9" s="5" t="s">
        <v>173</v>
      </c>
      <c r="I9" s="5" t="s">
        <v>173</v>
      </c>
      <c r="J9" s="5" t="s">
        <v>376</v>
      </c>
      <c r="M9" s="6" t="s">
        <v>381</v>
      </c>
    </row>
    <row r="10" spans="2:13" x14ac:dyDescent="0.3">
      <c r="B10" s="5" t="s">
        <v>178</v>
      </c>
      <c r="C10" s="7" t="s">
        <v>178</v>
      </c>
      <c r="D10" s="7" t="s">
        <v>178</v>
      </c>
      <c r="E10" s="5" t="s">
        <v>178</v>
      </c>
      <c r="F10" s="6" t="s">
        <v>429</v>
      </c>
      <c r="G10" s="6" t="s">
        <v>430</v>
      </c>
      <c r="H10" s="7" t="s">
        <v>178</v>
      </c>
      <c r="I10" s="7" t="s">
        <v>178</v>
      </c>
      <c r="J10" s="7" t="s">
        <v>377</v>
      </c>
      <c r="M10" s="6" t="s">
        <v>383</v>
      </c>
    </row>
    <row r="11" spans="2:13" x14ac:dyDescent="0.3">
      <c r="B11" s="6" t="s">
        <v>183</v>
      </c>
      <c r="C11" s="6" t="s">
        <v>183</v>
      </c>
      <c r="D11" s="6" t="s">
        <v>183</v>
      </c>
      <c r="E11" s="6" t="s">
        <v>183</v>
      </c>
      <c r="F11" s="6" t="s">
        <v>431</v>
      </c>
      <c r="G11" s="6" t="s">
        <v>432</v>
      </c>
      <c r="H11" s="6" t="s">
        <v>183</v>
      </c>
      <c r="I11" s="6" t="s">
        <v>183</v>
      </c>
      <c r="J11" s="6" t="s">
        <v>183</v>
      </c>
      <c r="M11" s="6" t="s">
        <v>386</v>
      </c>
    </row>
    <row r="12" spans="2:13" x14ac:dyDescent="0.3">
      <c r="B12" s="6" t="s">
        <v>188</v>
      </c>
      <c r="C12" s="6" t="s">
        <v>188</v>
      </c>
      <c r="D12" s="6" t="s">
        <v>188</v>
      </c>
      <c r="E12" s="6" t="s">
        <v>188</v>
      </c>
      <c r="F12" s="6" t="s">
        <v>433</v>
      </c>
      <c r="G12" s="6" t="s">
        <v>434</v>
      </c>
      <c r="H12" s="6" t="s">
        <v>188</v>
      </c>
      <c r="I12" s="6" t="s">
        <v>188</v>
      </c>
      <c r="J12" s="6" t="s">
        <v>188</v>
      </c>
      <c r="M12" s="6" t="s">
        <v>387</v>
      </c>
    </row>
    <row r="13" spans="2:13" x14ac:dyDescent="0.3">
      <c r="B13" s="6" t="s">
        <v>193</v>
      </c>
      <c r="C13" s="6" t="s">
        <v>193</v>
      </c>
      <c r="D13" s="6" t="s">
        <v>193</v>
      </c>
      <c r="E13" s="6" t="s">
        <v>193</v>
      </c>
      <c r="F13" s="6" t="s">
        <v>435</v>
      </c>
      <c r="G13" s="6" t="s">
        <v>436</v>
      </c>
      <c r="H13" s="6" t="s">
        <v>193</v>
      </c>
      <c r="I13" s="6" t="s">
        <v>193</v>
      </c>
      <c r="J13" s="6" t="s">
        <v>380</v>
      </c>
      <c r="K13" s="6" t="s">
        <v>745</v>
      </c>
      <c r="M13" s="6" t="s">
        <v>740</v>
      </c>
    </row>
    <row r="14" spans="2:13" x14ac:dyDescent="0.3">
      <c r="B14" s="6" t="s">
        <v>198</v>
      </c>
      <c r="C14" s="6" t="s">
        <v>198</v>
      </c>
      <c r="D14" s="6" t="s">
        <v>198</v>
      </c>
      <c r="E14" s="6" t="s">
        <v>198</v>
      </c>
      <c r="F14" s="6" t="s">
        <v>437</v>
      </c>
      <c r="G14" s="6" t="s">
        <v>438</v>
      </c>
      <c r="H14" s="6" t="s">
        <v>198</v>
      </c>
      <c r="I14" s="6" t="s">
        <v>198</v>
      </c>
      <c r="J14" s="6" t="s">
        <v>381</v>
      </c>
      <c r="K14" s="6" t="s">
        <v>745</v>
      </c>
      <c r="M14" s="5" t="s">
        <v>396</v>
      </c>
    </row>
    <row r="15" spans="2:13" x14ac:dyDescent="0.3">
      <c r="B15" s="6" t="s">
        <v>208</v>
      </c>
      <c r="C15" s="6" t="s">
        <v>208</v>
      </c>
      <c r="D15" s="6" t="s">
        <v>208</v>
      </c>
      <c r="E15" s="6" t="s">
        <v>208</v>
      </c>
      <c r="F15" s="6" t="s">
        <v>439</v>
      </c>
      <c r="G15" s="6" t="s">
        <v>440</v>
      </c>
      <c r="H15" s="6" t="s">
        <v>208</v>
      </c>
      <c r="I15" s="6" t="s">
        <v>208</v>
      </c>
      <c r="J15" s="6" t="s">
        <v>383</v>
      </c>
      <c r="K15" s="6" t="s">
        <v>745</v>
      </c>
      <c r="M15" s="6" t="s">
        <v>397</v>
      </c>
    </row>
    <row r="16" spans="2:13" x14ac:dyDescent="0.3">
      <c r="B16" s="6" t="s">
        <v>213</v>
      </c>
      <c r="C16" s="6" t="s">
        <v>213</v>
      </c>
      <c r="D16" s="6" t="s">
        <v>213</v>
      </c>
      <c r="E16" s="6" t="s">
        <v>213</v>
      </c>
      <c r="F16" s="6" t="s">
        <v>441</v>
      </c>
      <c r="G16" s="6" t="s">
        <v>442</v>
      </c>
      <c r="H16" s="6" t="s">
        <v>213</v>
      </c>
      <c r="I16" s="6" t="s">
        <v>213</v>
      </c>
      <c r="J16" s="6" t="s">
        <v>384</v>
      </c>
      <c r="M16" s="6" t="s">
        <v>398</v>
      </c>
    </row>
    <row r="17" spans="2:13" x14ac:dyDescent="0.3">
      <c r="B17" s="6" t="s">
        <v>223</v>
      </c>
      <c r="C17" s="6" t="s">
        <v>223</v>
      </c>
      <c r="D17" s="6" t="s">
        <v>223</v>
      </c>
      <c r="E17" s="6" t="s">
        <v>223</v>
      </c>
      <c r="F17" s="6" t="s">
        <v>443</v>
      </c>
      <c r="G17" s="6" t="s">
        <v>444</v>
      </c>
      <c r="H17" s="6" t="s">
        <v>223</v>
      </c>
      <c r="I17" s="6" t="s">
        <v>223</v>
      </c>
      <c r="J17" s="6" t="s">
        <v>386</v>
      </c>
      <c r="K17" s="6" t="s">
        <v>745</v>
      </c>
      <c r="M17" s="5" t="s">
        <v>741</v>
      </c>
    </row>
    <row r="18" spans="2:13" x14ac:dyDescent="0.3">
      <c r="B18" s="6" t="s">
        <v>228</v>
      </c>
      <c r="C18" s="6" t="s">
        <v>228</v>
      </c>
      <c r="D18" s="6" t="s">
        <v>228</v>
      </c>
      <c r="E18" s="6" t="s">
        <v>228</v>
      </c>
      <c r="F18" s="6" t="s">
        <v>445</v>
      </c>
      <c r="G18" s="6" t="s">
        <v>446</v>
      </c>
      <c r="H18" s="6" t="s">
        <v>228</v>
      </c>
      <c r="I18" s="6" t="s">
        <v>228</v>
      </c>
      <c r="J18" s="6" t="s">
        <v>387</v>
      </c>
      <c r="K18" s="6" t="s">
        <v>745</v>
      </c>
      <c r="M18" s="6" t="s">
        <v>404</v>
      </c>
    </row>
    <row r="19" spans="2:13" x14ac:dyDescent="0.3">
      <c r="B19" s="6" t="s">
        <v>233</v>
      </c>
      <c r="C19" s="6" t="s">
        <v>233</v>
      </c>
      <c r="D19" s="6" t="s">
        <v>233</v>
      </c>
      <c r="E19" s="6" t="s">
        <v>233</v>
      </c>
      <c r="F19" s="6" t="s">
        <v>447</v>
      </c>
      <c r="G19" s="6" t="s">
        <v>448</v>
      </c>
      <c r="H19" s="6" t="s">
        <v>233</v>
      </c>
      <c r="I19" s="6" t="s">
        <v>233</v>
      </c>
      <c r="J19" s="6" t="s">
        <v>740</v>
      </c>
      <c r="K19" s="6" t="s">
        <v>745</v>
      </c>
      <c r="M19" s="6" t="s">
        <v>407</v>
      </c>
    </row>
    <row r="20" spans="2:13" x14ac:dyDescent="0.3">
      <c r="B20" s="6" t="s">
        <v>238</v>
      </c>
      <c r="C20" s="6" t="s">
        <v>238</v>
      </c>
      <c r="D20" s="6" t="s">
        <v>238</v>
      </c>
      <c r="E20" s="6" t="s">
        <v>238</v>
      </c>
      <c r="F20" s="6" t="s">
        <v>449</v>
      </c>
      <c r="G20" s="6" t="s">
        <v>450</v>
      </c>
      <c r="H20" s="6" t="s">
        <v>238</v>
      </c>
      <c r="I20" s="6" t="s">
        <v>238</v>
      </c>
      <c r="J20" s="6" t="s">
        <v>389</v>
      </c>
      <c r="M20" s="6" t="s">
        <v>413</v>
      </c>
    </row>
    <row r="21" spans="2:13" x14ac:dyDescent="0.3">
      <c r="B21" s="6" t="s">
        <v>248</v>
      </c>
      <c r="C21" s="6" t="s">
        <v>248</v>
      </c>
      <c r="D21" s="6" t="s">
        <v>248</v>
      </c>
      <c r="E21" s="6" t="s">
        <v>248</v>
      </c>
      <c r="F21" s="6" t="s">
        <v>451</v>
      </c>
      <c r="G21" s="6" t="s">
        <v>452</v>
      </c>
      <c r="H21" s="6" t="s">
        <v>248</v>
      </c>
      <c r="I21" s="6" t="s">
        <v>248</v>
      </c>
      <c r="J21" s="6" t="s">
        <v>391</v>
      </c>
      <c r="M21" s="7" t="s">
        <v>744</v>
      </c>
    </row>
    <row r="22" spans="2:13" x14ac:dyDescent="0.3">
      <c r="B22" s="6" t="s">
        <v>258</v>
      </c>
      <c r="C22" s="6" t="s">
        <v>258</v>
      </c>
      <c r="D22" s="6" t="s">
        <v>258</v>
      </c>
      <c r="E22" s="6" t="s">
        <v>258</v>
      </c>
      <c r="F22" s="6" t="s">
        <v>453</v>
      </c>
      <c r="G22" s="6" t="s">
        <v>454</v>
      </c>
      <c r="H22" s="6" t="s">
        <v>258</v>
      </c>
      <c r="I22" s="6" t="s">
        <v>258</v>
      </c>
      <c r="J22" s="6" t="s">
        <v>394</v>
      </c>
    </row>
    <row r="23" spans="2:13" x14ac:dyDescent="0.3">
      <c r="B23" s="7" t="s">
        <v>609</v>
      </c>
      <c r="C23" s="7" t="s">
        <v>609</v>
      </c>
      <c r="D23" s="7" t="s">
        <v>609</v>
      </c>
      <c r="E23" s="7" t="s">
        <v>609</v>
      </c>
      <c r="F23" s="6" t="s">
        <v>455</v>
      </c>
      <c r="G23" s="6" t="s">
        <v>456</v>
      </c>
      <c r="H23" s="7" t="s">
        <v>609</v>
      </c>
      <c r="I23" s="7" t="s">
        <v>609</v>
      </c>
      <c r="J23" s="7" t="s">
        <v>609</v>
      </c>
    </row>
    <row r="24" spans="2:13" x14ac:dyDescent="0.3">
      <c r="B24" s="7" t="s">
        <v>263</v>
      </c>
      <c r="C24" s="7" t="s">
        <v>263</v>
      </c>
      <c r="D24" s="7" t="s">
        <v>263</v>
      </c>
      <c r="E24" s="7" t="s">
        <v>263</v>
      </c>
      <c r="F24" s="6" t="s">
        <v>457</v>
      </c>
      <c r="G24" s="6" t="s">
        <v>458</v>
      </c>
      <c r="H24" s="7" t="s">
        <v>263</v>
      </c>
      <c r="I24" s="7" t="s">
        <v>263</v>
      </c>
      <c r="J24" s="7" t="s">
        <v>395</v>
      </c>
    </row>
    <row r="25" spans="2:13" x14ac:dyDescent="0.3">
      <c r="B25" s="5" t="s">
        <v>266</v>
      </c>
      <c r="C25" s="6" t="s">
        <v>266</v>
      </c>
      <c r="D25" s="6" t="s">
        <v>266</v>
      </c>
      <c r="E25" s="5" t="s">
        <v>266</v>
      </c>
      <c r="F25" s="6" t="s">
        <v>459</v>
      </c>
      <c r="G25" s="6" t="s">
        <v>460</v>
      </c>
      <c r="H25" s="5" t="s">
        <v>266</v>
      </c>
      <c r="I25" s="6" t="s">
        <v>266</v>
      </c>
      <c r="J25" s="5" t="s">
        <v>396</v>
      </c>
      <c r="K25" s="5" t="s">
        <v>745</v>
      </c>
    </row>
    <row r="26" spans="2:13" x14ac:dyDescent="0.3">
      <c r="B26" s="6" t="s">
        <v>271</v>
      </c>
      <c r="C26" s="6" t="s">
        <v>271</v>
      </c>
      <c r="D26" s="6" t="s">
        <v>271</v>
      </c>
      <c r="E26" s="6" t="s">
        <v>271</v>
      </c>
      <c r="F26" s="6" t="s">
        <v>461</v>
      </c>
      <c r="G26" s="6" t="s">
        <v>462</v>
      </c>
      <c r="H26" s="6" t="s">
        <v>271</v>
      </c>
      <c r="I26" s="6" t="s">
        <v>271</v>
      </c>
      <c r="J26" s="6" t="s">
        <v>397</v>
      </c>
      <c r="K26" s="6" t="s">
        <v>745</v>
      </c>
    </row>
    <row r="27" spans="2:13" x14ac:dyDescent="0.3">
      <c r="B27" s="6" t="s">
        <v>276</v>
      </c>
      <c r="C27" s="6" t="s">
        <v>276</v>
      </c>
      <c r="D27" s="6" t="s">
        <v>276</v>
      </c>
      <c r="E27" s="6" t="s">
        <v>276</v>
      </c>
      <c r="F27" s="6" t="s">
        <v>463</v>
      </c>
      <c r="G27" s="6" t="s">
        <v>464</v>
      </c>
      <c r="H27" s="6" t="s">
        <v>276</v>
      </c>
      <c r="I27" s="6" t="s">
        <v>276</v>
      </c>
      <c r="J27" s="6" t="s">
        <v>398</v>
      </c>
      <c r="K27" s="6" t="s">
        <v>745</v>
      </c>
    </row>
    <row r="28" spans="2:13" x14ac:dyDescent="0.3">
      <c r="B28" s="6" t="s">
        <v>281</v>
      </c>
      <c r="C28" s="6" t="s">
        <v>281</v>
      </c>
      <c r="D28" s="6" t="s">
        <v>281</v>
      </c>
      <c r="E28" s="6" t="s">
        <v>281</v>
      </c>
      <c r="F28" s="6" t="s">
        <v>465</v>
      </c>
      <c r="G28" s="6" t="s">
        <v>466</v>
      </c>
      <c r="H28" s="6" t="s">
        <v>281</v>
      </c>
      <c r="I28" s="6" t="s">
        <v>281</v>
      </c>
      <c r="J28" s="6" t="s">
        <v>399</v>
      </c>
    </row>
    <row r="29" spans="2:13" x14ac:dyDescent="0.3">
      <c r="B29" s="6" t="s">
        <v>286</v>
      </c>
      <c r="C29" s="6" t="s">
        <v>286</v>
      </c>
      <c r="D29" s="6" t="s">
        <v>286</v>
      </c>
      <c r="E29" s="6" t="s">
        <v>286</v>
      </c>
      <c r="F29" s="6" t="s">
        <v>467</v>
      </c>
      <c r="G29" s="6" t="s">
        <v>468</v>
      </c>
      <c r="H29" s="6" t="s">
        <v>286</v>
      </c>
      <c r="I29" s="6" t="s">
        <v>286</v>
      </c>
      <c r="J29" s="6" t="s">
        <v>400</v>
      </c>
    </row>
    <row r="30" spans="2:13" x14ac:dyDescent="0.3">
      <c r="B30" s="6" t="s">
        <v>291</v>
      </c>
      <c r="C30" s="6" t="s">
        <v>291</v>
      </c>
      <c r="D30" s="6" t="s">
        <v>291</v>
      </c>
      <c r="E30" s="6" t="s">
        <v>291</v>
      </c>
      <c r="F30" s="6" t="s">
        <v>469</v>
      </c>
      <c r="G30" s="6" t="s">
        <v>470</v>
      </c>
      <c r="H30" s="6" t="s">
        <v>291</v>
      </c>
      <c r="I30" s="6" t="s">
        <v>291</v>
      </c>
      <c r="J30" s="6" t="s">
        <v>401</v>
      </c>
    </row>
    <row r="31" spans="2:13" x14ac:dyDescent="0.3">
      <c r="B31" s="7" t="s">
        <v>296</v>
      </c>
      <c r="C31" s="7" t="s">
        <v>296</v>
      </c>
      <c r="D31" s="7" t="s">
        <v>296</v>
      </c>
      <c r="E31" s="7" t="s">
        <v>296</v>
      </c>
      <c r="F31" s="6" t="s">
        <v>471</v>
      </c>
      <c r="G31" s="6" t="s">
        <v>472</v>
      </c>
      <c r="H31" s="7" t="s">
        <v>296</v>
      </c>
      <c r="I31" s="7" t="s">
        <v>296</v>
      </c>
      <c r="J31" s="7" t="s">
        <v>402</v>
      </c>
    </row>
    <row r="32" spans="2:13" x14ac:dyDescent="0.3">
      <c r="B32" s="5" t="s">
        <v>299</v>
      </c>
      <c r="C32" s="6" t="s">
        <v>299</v>
      </c>
      <c r="D32" s="6" t="s">
        <v>299</v>
      </c>
      <c r="E32" s="5" t="s">
        <v>299</v>
      </c>
      <c r="F32" s="6" t="s">
        <v>473</v>
      </c>
      <c r="G32" s="6" t="s">
        <v>474</v>
      </c>
      <c r="H32" s="5" t="s">
        <v>299</v>
      </c>
      <c r="I32" s="6" t="s">
        <v>299</v>
      </c>
      <c r="J32" s="5" t="s">
        <v>741</v>
      </c>
      <c r="K32" s="5" t="s">
        <v>745</v>
      </c>
    </row>
    <row r="33" spans="2:11" x14ac:dyDescent="0.3">
      <c r="B33" s="6" t="s">
        <v>304</v>
      </c>
      <c r="C33" s="6" t="s">
        <v>304</v>
      </c>
      <c r="D33" s="6" t="s">
        <v>304</v>
      </c>
      <c r="E33" s="6" t="s">
        <v>304</v>
      </c>
      <c r="F33" s="6" t="s">
        <v>475</v>
      </c>
      <c r="G33" s="6" t="s">
        <v>476</v>
      </c>
      <c r="H33" s="6" t="s">
        <v>304</v>
      </c>
      <c r="I33" s="6" t="s">
        <v>304</v>
      </c>
      <c r="J33" s="6" t="s">
        <v>404</v>
      </c>
      <c r="K33" s="6" t="s">
        <v>745</v>
      </c>
    </row>
    <row r="34" spans="2:11" x14ac:dyDescent="0.3">
      <c r="B34" s="6" t="s">
        <v>309</v>
      </c>
      <c r="C34" s="7" t="s">
        <v>309</v>
      </c>
      <c r="D34" s="7" t="s">
        <v>309</v>
      </c>
      <c r="E34" s="6" t="s">
        <v>309</v>
      </c>
      <c r="F34" s="6" t="s">
        <v>477</v>
      </c>
      <c r="G34" s="6" t="s">
        <v>478</v>
      </c>
      <c r="H34" s="6" t="s">
        <v>309</v>
      </c>
      <c r="I34" s="7" t="s">
        <v>309</v>
      </c>
      <c r="J34" s="7" t="s">
        <v>405</v>
      </c>
    </row>
    <row r="35" spans="2:11" x14ac:dyDescent="0.3">
      <c r="B35" s="6" t="s">
        <v>312</v>
      </c>
      <c r="C35" s="6" t="s">
        <v>312</v>
      </c>
      <c r="D35" s="6" t="s">
        <v>312</v>
      </c>
      <c r="E35" s="6" t="s">
        <v>312</v>
      </c>
      <c r="F35" s="6" t="s">
        <v>479</v>
      </c>
      <c r="G35" s="6" t="s">
        <v>480</v>
      </c>
      <c r="H35" s="6" t="s">
        <v>312</v>
      </c>
      <c r="I35" s="6" t="s">
        <v>312</v>
      </c>
      <c r="J35" s="6" t="s">
        <v>406</v>
      </c>
    </row>
    <row r="36" spans="2:11" x14ac:dyDescent="0.3">
      <c r="B36" s="6" t="s">
        <v>317</v>
      </c>
      <c r="C36" s="6" t="s">
        <v>317</v>
      </c>
      <c r="D36" s="6" t="s">
        <v>317</v>
      </c>
      <c r="E36" s="6" t="s">
        <v>317</v>
      </c>
      <c r="F36" s="6" t="s">
        <v>481</v>
      </c>
      <c r="G36" s="6" t="s">
        <v>482</v>
      </c>
      <c r="H36" s="6" t="s">
        <v>317</v>
      </c>
      <c r="I36" s="6" t="s">
        <v>317</v>
      </c>
      <c r="J36" s="6" t="s">
        <v>407</v>
      </c>
      <c r="K36" s="6" t="s">
        <v>745</v>
      </c>
    </row>
    <row r="37" spans="2:11" x14ac:dyDescent="0.3">
      <c r="B37" s="6" t="s">
        <v>333</v>
      </c>
      <c r="C37" s="6" t="s">
        <v>333</v>
      </c>
      <c r="D37" s="6" t="s">
        <v>333</v>
      </c>
      <c r="E37" s="6" t="s">
        <v>333</v>
      </c>
      <c r="F37" s="6" t="s">
        <v>483</v>
      </c>
      <c r="G37" s="6" t="s">
        <v>484</v>
      </c>
      <c r="H37" s="6" t="s">
        <v>333</v>
      </c>
      <c r="I37" s="6" t="s">
        <v>333</v>
      </c>
      <c r="J37" s="6" t="s">
        <v>742</v>
      </c>
    </row>
    <row r="38" spans="2:11" x14ac:dyDescent="0.3">
      <c r="B38" s="6" t="s">
        <v>338</v>
      </c>
      <c r="C38" s="6" t="s">
        <v>338</v>
      </c>
      <c r="D38" s="6" t="s">
        <v>338</v>
      </c>
      <c r="E38" s="6" t="s">
        <v>338</v>
      </c>
      <c r="F38" s="6" t="s">
        <v>485</v>
      </c>
      <c r="G38" s="6" t="s">
        <v>486</v>
      </c>
      <c r="H38" s="6" t="s">
        <v>338</v>
      </c>
      <c r="I38" s="6" t="s">
        <v>338</v>
      </c>
      <c r="J38" s="6" t="s">
        <v>412</v>
      </c>
    </row>
    <row r="39" spans="2:11" x14ac:dyDescent="0.3">
      <c r="B39" s="6" t="s">
        <v>343</v>
      </c>
      <c r="C39" s="6" t="s">
        <v>343</v>
      </c>
      <c r="D39" s="6" t="s">
        <v>343</v>
      </c>
      <c r="E39" s="6" t="s">
        <v>343</v>
      </c>
      <c r="F39" s="6" t="s">
        <v>487</v>
      </c>
      <c r="G39" s="6" t="s">
        <v>488</v>
      </c>
      <c r="H39" s="6" t="s">
        <v>343</v>
      </c>
      <c r="I39" s="6" t="s">
        <v>343</v>
      </c>
      <c r="J39" s="6" t="s">
        <v>413</v>
      </c>
      <c r="K39" s="6" t="s">
        <v>745</v>
      </c>
    </row>
    <row r="40" spans="2:11" x14ac:dyDescent="0.3">
      <c r="B40" s="5" t="s">
        <v>348</v>
      </c>
      <c r="C40" s="5" t="s">
        <v>348</v>
      </c>
      <c r="D40" s="5" t="s">
        <v>348</v>
      </c>
      <c r="E40" s="5" t="s">
        <v>348</v>
      </c>
      <c r="F40" s="6" t="s">
        <v>489</v>
      </c>
      <c r="G40" s="6" t="s">
        <v>490</v>
      </c>
      <c r="H40" s="7" t="s">
        <v>348</v>
      </c>
      <c r="I40" s="7" t="s">
        <v>348</v>
      </c>
      <c r="J40" s="5" t="s">
        <v>743</v>
      </c>
    </row>
    <row r="41" spans="2:11" x14ac:dyDescent="0.3">
      <c r="B41" s="7" t="s">
        <v>610</v>
      </c>
      <c r="C41" s="7" t="s">
        <v>610</v>
      </c>
      <c r="D41" s="7" t="s">
        <v>610</v>
      </c>
      <c r="E41" s="7" t="s">
        <v>610</v>
      </c>
      <c r="F41" s="6" t="s">
        <v>491</v>
      </c>
      <c r="G41" s="6" t="s">
        <v>492</v>
      </c>
      <c r="H41" s="7" t="s">
        <v>610</v>
      </c>
      <c r="I41" s="7" t="s">
        <v>610</v>
      </c>
      <c r="J41" s="7" t="s">
        <v>744</v>
      </c>
      <c r="K41" s="7" t="s">
        <v>745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826FF-84F4-4CAB-9281-2E737B11C171}">
  <dimension ref="A1:DN39"/>
  <sheetViews>
    <sheetView workbookViewId="0">
      <selection activeCell="B2" sqref="B2"/>
    </sheetView>
  </sheetViews>
  <sheetFormatPr defaultRowHeight="14.4" x14ac:dyDescent="0.3"/>
  <sheetData>
    <row r="1" spans="1:118" x14ac:dyDescent="0.3">
      <c r="A1" t="s">
        <v>746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6" t="s">
        <v>21</v>
      </c>
      <c r="X1" s="6" t="s">
        <v>22</v>
      </c>
      <c r="Y1" s="6" t="s">
        <v>23</v>
      </c>
      <c r="Z1" s="6" t="s">
        <v>24</v>
      </c>
      <c r="AA1" s="6" t="s">
        <v>25</v>
      </c>
      <c r="AB1" s="6" t="s">
        <v>26</v>
      </c>
      <c r="AC1" s="6" t="s">
        <v>27</v>
      </c>
      <c r="AD1" s="6" t="s">
        <v>28</v>
      </c>
      <c r="AE1" s="6" t="s">
        <v>29</v>
      </c>
      <c r="AF1" s="6" t="s">
        <v>30</v>
      </c>
      <c r="AG1" s="6" t="s">
        <v>31</v>
      </c>
      <c r="AH1" s="6" t="s">
        <v>32</v>
      </c>
      <c r="AI1" s="6" t="s">
        <v>33</v>
      </c>
      <c r="AJ1" s="6" t="s">
        <v>34</v>
      </c>
      <c r="AK1" s="6" t="s">
        <v>35</v>
      </c>
      <c r="AL1" s="6" t="s">
        <v>36</v>
      </c>
      <c r="AM1" s="6" t="s">
        <v>37</v>
      </c>
      <c r="AN1" s="6" t="s">
        <v>38</v>
      </c>
      <c r="AO1" s="6" t="s">
        <v>39</v>
      </c>
      <c r="AP1" s="6" t="s">
        <v>40</v>
      </c>
      <c r="AQ1" s="6" t="s">
        <v>41</v>
      </c>
      <c r="AR1" s="6" t="s">
        <v>42</v>
      </c>
      <c r="AS1" s="6" t="s">
        <v>43</v>
      </c>
      <c r="AT1" s="6" t="s">
        <v>44</v>
      </c>
      <c r="AU1" s="6" t="s">
        <v>45</v>
      </c>
      <c r="AV1" s="6" t="s">
        <v>46</v>
      </c>
      <c r="AW1" s="6" t="s">
        <v>47</v>
      </c>
      <c r="AX1" s="6" t="s">
        <v>48</v>
      </c>
      <c r="AY1" s="6" t="s">
        <v>49</v>
      </c>
      <c r="AZ1" s="6" t="s">
        <v>50</v>
      </c>
      <c r="BA1" s="6" t="s">
        <v>51</v>
      </c>
      <c r="BB1" s="6" t="s">
        <v>52</v>
      </c>
      <c r="BC1" s="6" t="s">
        <v>53</v>
      </c>
      <c r="BD1" s="6" t="s">
        <v>54</v>
      </c>
      <c r="BE1" s="6" t="s">
        <v>55</v>
      </c>
      <c r="BF1" s="6" t="s">
        <v>56</v>
      </c>
      <c r="BG1" s="6" t="s">
        <v>57</v>
      </c>
      <c r="BH1" s="6" t="s">
        <v>58</v>
      </c>
      <c r="BI1" s="6" t="s">
        <v>59</v>
      </c>
      <c r="BJ1" s="6" t="s">
        <v>60</v>
      </c>
      <c r="BK1" s="6" t="s">
        <v>61</v>
      </c>
      <c r="BL1" s="6" t="s">
        <v>62</v>
      </c>
      <c r="BM1" s="6" t="s">
        <v>63</v>
      </c>
      <c r="BN1" s="6" t="s">
        <v>64</v>
      </c>
      <c r="BO1" s="6" t="s">
        <v>65</v>
      </c>
      <c r="BP1" s="6" t="s">
        <v>66</v>
      </c>
      <c r="BQ1" s="6" t="s">
        <v>67</v>
      </c>
      <c r="BR1" s="6" t="s">
        <v>68</v>
      </c>
      <c r="BS1" s="6" t="s">
        <v>69</v>
      </c>
      <c r="BT1" s="6" t="s">
        <v>70</v>
      </c>
      <c r="BU1" s="6" t="s">
        <v>71</v>
      </c>
      <c r="BV1" s="6" t="s">
        <v>72</v>
      </c>
      <c r="BW1" s="6" t="s">
        <v>73</v>
      </c>
      <c r="BX1" s="6" t="s">
        <v>74</v>
      </c>
      <c r="BY1" s="6" t="s">
        <v>75</v>
      </c>
      <c r="BZ1" s="6" t="s">
        <v>76</v>
      </c>
      <c r="CA1" s="6" t="s">
        <v>77</v>
      </c>
      <c r="CB1" s="6" t="s">
        <v>78</v>
      </c>
      <c r="CC1" s="6" t="s">
        <v>79</v>
      </c>
      <c r="CD1" s="6" t="s">
        <v>80</v>
      </c>
      <c r="CE1" s="6" t="s">
        <v>81</v>
      </c>
      <c r="CF1" s="6" t="s">
        <v>82</v>
      </c>
      <c r="CG1" s="6" t="s">
        <v>83</v>
      </c>
      <c r="CH1" s="6" t="s">
        <v>84</v>
      </c>
      <c r="CI1" s="6" t="s">
        <v>85</v>
      </c>
      <c r="CJ1" s="6" t="s">
        <v>86</v>
      </c>
      <c r="CK1" s="6" t="s">
        <v>87</v>
      </c>
      <c r="CL1" s="6" t="s">
        <v>88</v>
      </c>
      <c r="CM1" s="6" t="s">
        <v>89</v>
      </c>
      <c r="CN1" s="6" t="s">
        <v>90</v>
      </c>
      <c r="CO1" s="6" t="s">
        <v>91</v>
      </c>
      <c r="CP1" s="6" t="s">
        <v>92</v>
      </c>
      <c r="CQ1" s="6" t="s">
        <v>93</v>
      </c>
      <c r="CR1" s="6" t="s">
        <v>94</v>
      </c>
      <c r="CS1" s="6" t="s">
        <v>95</v>
      </c>
      <c r="CT1" s="6" t="s">
        <v>96</v>
      </c>
      <c r="CU1" s="6" t="s">
        <v>97</v>
      </c>
      <c r="CV1" s="6" t="s">
        <v>98</v>
      </c>
      <c r="CW1" s="6" t="s">
        <v>99</v>
      </c>
      <c r="CX1" s="6" t="s">
        <v>100</v>
      </c>
      <c r="CY1" s="6" t="s">
        <v>101</v>
      </c>
      <c r="CZ1" s="6" t="s">
        <v>102</v>
      </c>
      <c r="DA1" s="6" t="s">
        <v>103</v>
      </c>
      <c r="DB1" s="6" t="s">
        <v>104</v>
      </c>
      <c r="DC1" s="6" t="s">
        <v>105</v>
      </c>
      <c r="DD1" s="6" t="s">
        <v>106</v>
      </c>
      <c r="DE1" s="6" t="s">
        <v>107</v>
      </c>
      <c r="DF1" s="6" t="s">
        <v>108</v>
      </c>
      <c r="DG1" s="6" t="s">
        <v>109</v>
      </c>
      <c r="DH1" s="6" t="s">
        <v>110</v>
      </c>
      <c r="DI1" s="6" t="s">
        <v>111</v>
      </c>
      <c r="DJ1" s="6" t="s">
        <v>112</v>
      </c>
      <c r="DK1" s="6" t="s">
        <v>113</v>
      </c>
      <c r="DL1" s="6" t="s">
        <v>114</v>
      </c>
      <c r="DM1" s="6" t="s">
        <v>115</v>
      </c>
    </row>
    <row r="2" spans="1:118" s="6" customFormat="1" x14ac:dyDescent="0.3">
      <c r="A2" s="6" t="s">
        <v>134</v>
      </c>
      <c r="B2" s="11">
        <f>'VA manufacturing, volume'!B2/'VA all sectors, volume'!B2</f>
        <v>0.1113771199765204</v>
      </c>
      <c r="C2" s="11">
        <f>'VA manufacturing, volume'!C2/'VA all sectors, volume'!C2</f>
        <v>0.11088073447756799</v>
      </c>
      <c r="D2" s="11">
        <f>'VA manufacturing, volume'!D2/'VA all sectors, volume'!D2</f>
        <v>0.11020174793759699</v>
      </c>
      <c r="E2" s="11">
        <f>'VA manufacturing, volume'!E2/'VA all sectors, volume'!E2</f>
        <v>0.11085860522566088</v>
      </c>
      <c r="F2" s="11">
        <f>'VA manufacturing, volume'!F2/'VA all sectors, volume'!F2</f>
        <v>0.11177228880560977</v>
      </c>
      <c r="G2" s="11">
        <f>'VA manufacturing, volume'!G2/'VA all sectors, volume'!G2</f>
        <v>0.10904257439159512</v>
      </c>
      <c r="H2" s="11">
        <f>'VA manufacturing, volume'!H2/'VA all sectors, volume'!H2</f>
        <v>0.10912791977113395</v>
      </c>
      <c r="I2" s="11">
        <f>'VA manufacturing, volume'!I2/'VA all sectors, volume'!I2</f>
        <v>0.10854151944148915</v>
      </c>
      <c r="J2" s="11">
        <f>'VA manufacturing, volume'!J2/'VA all sectors, volume'!J2</f>
        <v>0.10703096595524131</v>
      </c>
      <c r="K2" s="11">
        <f>'VA manufacturing, volume'!K2/'VA all sectors, volume'!K2</f>
        <v>0.10646478664952734</v>
      </c>
      <c r="L2" s="11">
        <f>'VA manufacturing, volume'!L2/'VA all sectors, volume'!L2</f>
        <v>0.10787665411247398</v>
      </c>
      <c r="M2" s="11">
        <f>'VA manufacturing, volume'!M2/'VA all sectors, volume'!M2</f>
        <v>0.10625859060377819</v>
      </c>
      <c r="N2" s="11">
        <f>'VA manufacturing, volume'!N2/'VA all sectors, volume'!N2</f>
        <v>0.1060982716522945</v>
      </c>
      <c r="O2" s="11">
        <f>'VA manufacturing, volume'!O2/'VA all sectors, volume'!O2</f>
        <v>0.10646149129306474</v>
      </c>
      <c r="P2" s="11">
        <f>'VA manufacturing, volume'!P2/'VA all sectors, volume'!P2</f>
        <v>0.10539108173993082</v>
      </c>
      <c r="Q2" s="11">
        <f>'VA manufacturing, volume'!Q2/'VA all sectors, volume'!Q2</f>
        <v>0.1048657896039079</v>
      </c>
      <c r="R2" s="11">
        <f>'VA manufacturing, volume'!R2/'VA all sectors, volume'!R2</f>
        <v>0.10450899980404781</v>
      </c>
      <c r="S2" s="11">
        <f>'VA manufacturing, volume'!S2/'VA all sectors, volume'!S2</f>
        <v>0.10128354238197051</v>
      </c>
      <c r="T2" s="11">
        <f>'VA manufacturing, volume'!T2/'VA all sectors, volume'!T2</f>
        <v>0.10065778354195914</v>
      </c>
      <c r="U2" s="11">
        <f>'VA manufacturing, volume'!U2/'VA all sectors, volume'!U2</f>
        <v>9.9942109923040257E-2</v>
      </c>
      <c r="V2" s="11">
        <f>'VA manufacturing, volume'!V2/'VA all sectors, volume'!V2</f>
        <v>0.10344467535442062</v>
      </c>
      <c r="W2" s="11">
        <f>'VA manufacturing, volume'!W2/'VA all sectors, volume'!W2</f>
        <v>0.10103338340230363</v>
      </c>
      <c r="X2" s="11">
        <f>'VA manufacturing, volume'!X2/'VA all sectors, volume'!X2</f>
        <v>0.10236621914768126</v>
      </c>
      <c r="Y2" s="11">
        <f>'VA manufacturing, volume'!Y2/'VA all sectors, volume'!Y2</f>
        <v>0.10292752945889108</v>
      </c>
      <c r="Z2" s="11">
        <f>'VA manufacturing, volume'!Z2/'VA all sectors, volume'!Z2</f>
        <v>9.9753192758112341E-2</v>
      </c>
      <c r="AA2" s="11">
        <f>'VA manufacturing, volume'!AA2/'VA all sectors, volume'!AA2</f>
        <v>9.9730581454207018E-2</v>
      </c>
      <c r="AB2" s="11">
        <f>'VA manufacturing, volume'!AB2/'VA all sectors, volume'!AB2</f>
        <v>9.9336953878576634E-2</v>
      </c>
      <c r="AC2" s="11">
        <f>'VA manufacturing, volume'!AC2/'VA all sectors, volume'!AC2</f>
        <v>0.10049043208093413</v>
      </c>
      <c r="AD2" s="11">
        <f>'VA manufacturing, volume'!AD2/'VA all sectors, volume'!AD2</f>
        <v>0.1000047394113651</v>
      </c>
      <c r="AE2" s="11">
        <f>'VA manufacturing, volume'!AE2/'VA all sectors, volume'!AE2</f>
        <v>0.10014156498208514</v>
      </c>
      <c r="AF2" s="11">
        <f>'VA manufacturing, volume'!AF2/'VA all sectors, volume'!AF2</f>
        <v>9.9927315379504181E-2</v>
      </c>
      <c r="AG2" s="11">
        <f>'VA manufacturing, volume'!AG2/'VA all sectors, volume'!AG2</f>
        <v>0.10086836416790025</v>
      </c>
      <c r="AH2" s="11">
        <f>'VA manufacturing, volume'!AH2/'VA all sectors, volume'!AH2</f>
        <v>0.10289674178339935</v>
      </c>
      <c r="AI2" s="11">
        <f>'VA manufacturing, volume'!AI2/'VA all sectors, volume'!AI2</f>
        <v>0.10121730249213229</v>
      </c>
      <c r="AJ2" s="11">
        <f>'VA manufacturing, volume'!AJ2/'VA all sectors, volume'!AJ2</f>
        <v>9.9321771587236554E-2</v>
      </c>
      <c r="AK2" s="11">
        <f>'VA manufacturing, volume'!AK2/'VA all sectors, volume'!AK2</f>
        <v>9.8618088579478541E-2</v>
      </c>
      <c r="AL2" s="11">
        <f>'VA manufacturing, volume'!AL2/'VA all sectors, volume'!AL2</f>
        <v>9.8881492364175955E-2</v>
      </c>
      <c r="AM2" s="11">
        <f>'VA manufacturing, volume'!AM2/'VA all sectors, volume'!AM2</f>
        <v>9.7095334046790757E-2</v>
      </c>
      <c r="AN2" s="11">
        <f>'VA manufacturing, volume'!AN2/'VA all sectors, volume'!AN2</f>
        <v>9.5860940647670506E-2</v>
      </c>
      <c r="AO2" s="11">
        <f>'VA manufacturing, volume'!AO2/'VA all sectors, volume'!AO2</f>
        <v>9.4776153917306441E-2</v>
      </c>
      <c r="AP2" s="11">
        <f>'VA manufacturing, volume'!AP2/'VA all sectors, volume'!AP2</f>
        <v>9.4527949079566048E-2</v>
      </c>
      <c r="AQ2" s="11">
        <f>'VA manufacturing, volume'!AQ2/'VA all sectors, volume'!AQ2</f>
        <v>9.2902058869246962E-2</v>
      </c>
      <c r="AR2" s="11">
        <f>'VA manufacturing, volume'!AR2/'VA all sectors, volume'!AR2</f>
        <v>9.3286097485988609E-2</v>
      </c>
      <c r="AS2" s="11">
        <f>'VA manufacturing, volume'!AS2/'VA all sectors, volume'!AS2</f>
        <v>9.0913425267627523E-2</v>
      </c>
      <c r="AT2" s="11">
        <f>'VA manufacturing, volume'!AT2/'VA all sectors, volume'!AT2</f>
        <v>9.0525205276055121E-2</v>
      </c>
      <c r="AU2" s="11">
        <f>'VA manufacturing, volume'!AU2/'VA all sectors, volume'!AU2</f>
        <v>9.0925467112300942E-2</v>
      </c>
      <c r="AV2" s="11">
        <f>'VA manufacturing, volume'!AV2/'VA all sectors, volume'!AV2</f>
        <v>9.0128024946198773E-2</v>
      </c>
      <c r="AW2" s="11">
        <f>'VA manufacturing, volume'!AW2/'VA all sectors, volume'!AW2</f>
        <v>9.1095377511766412E-2</v>
      </c>
      <c r="AX2" s="11">
        <f>'VA manufacturing, volume'!AX2/'VA all sectors, volume'!AX2</f>
        <v>8.9522056371470107E-2</v>
      </c>
      <c r="AY2" s="11">
        <f>'VA manufacturing, volume'!AY2/'VA all sectors, volume'!AY2</f>
        <v>8.8269247137932508E-2</v>
      </c>
      <c r="AZ2" s="11">
        <f>'VA manufacturing, volume'!AZ2/'VA all sectors, volume'!AZ2</f>
        <v>8.8720548009995348E-2</v>
      </c>
      <c r="BA2" s="11">
        <f>'VA manufacturing, volume'!BA2/'VA all sectors, volume'!BA2</f>
        <v>8.9024048741294798E-2</v>
      </c>
      <c r="BB2" s="11">
        <f>'VA manufacturing, volume'!BB2/'VA all sectors, volume'!BB2</f>
        <v>9.0862339420972243E-2</v>
      </c>
      <c r="BC2" s="11">
        <f>'VA manufacturing, volume'!BC2/'VA all sectors, volume'!BC2</f>
        <v>9.1057741440981096E-2</v>
      </c>
      <c r="BD2" s="11">
        <f>'VA manufacturing, volume'!BD2/'VA all sectors, volume'!BD2</f>
        <v>8.8379435823104285E-2</v>
      </c>
      <c r="BE2" s="11">
        <f>'VA manufacturing, volume'!BE2/'VA all sectors, volume'!BE2</f>
        <v>8.3779083789238526E-2</v>
      </c>
      <c r="BF2" s="11">
        <f>'VA manufacturing, volume'!BF2/'VA all sectors, volume'!BF2</f>
        <v>8.0622524803004941E-2</v>
      </c>
      <c r="BG2" s="11">
        <f>'VA manufacturing, volume'!BG2/'VA all sectors, volume'!BG2</f>
        <v>8.0965779235949581E-2</v>
      </c>
      <c r="BH2" s="11">
        <f>'VA manufacturing, volume'!BH2/'VA all sectors, volume'!BH2</f>
        <v>8.0095829118160725E-2</v>
      </c>
      <c r="BI2" s="11">
        <f>'VA manufacturing, volume'!BI2/'VA all sectors, volume'!BI2</f>
        <v>8.2792980183591366E-2</v>
      </c>
      <c r="BJ2" s="11">
        <f>'VA manufacturing, volume'!BJ2/'VA all sectors, volume'!BJ2</f>
        <v>8.3015196487571677E-2</v>
      </c>
      <c r="BK2" s="11">
        <f>'VA manufacturing, volume'!BK2/'VA all sectors, volume'!BK2</f>
        <v>8.1555477674380983E-2</v>
      </c>
      <c r="BL2" s="11">
        <f>'VA manufacturing, volume'!BL2/'VA all sectors, volume'!BL2</f>
        <v>8.0720617504278031E-2</v>
      </c>
      <c r="BM2" s="11">
        <f>'VA manufacturing, volume'!BM2/'VA all sectors, volume'!BM2</f>
        <v>7.970154398075667E-2</v>
      </c>
      <c r="BN2" s="11">
        <f>'VA manufacturing, volume'!BN2/'VA all sectors, volume'!BN2</f>
        <v>7.842519150422049E-2</v>
      </c>
      <c r="BO2" s="11">
        <f>'VA manufacturing, volume'!BO2/'VA all sectors, volume'!BO2</f>
        <v>7.9634258838824384E-2</v>
      </c>
      <c r="BP2" s="11">
        <f>'VA manufacturing, volume'!BP2/'VA all sectors, volume'!BP2</f>
        <v>7.9500273229192189E-2</v>
      </c>
      <c r="BQ2" s="11">
        <f>'VA manufacturing, volume'!BQ2/'VA all sectors, volume'!BQ2</f>
        <v>7.8373299467170282E-2</v>
      </c>
      <c r="BR2" s="11">
        <f>'VA manufacturing, volume'!BR2/'VA all sectors, volume'!BR2</f>
        <v>7.7570722167125544E-2</v>
      </c>
      <c r="BS2" s="11">
        <f>'VA manufacturing, volume'!BS2/'VA all sectors, volume'!BS2</f>
        <v>7.4102357676825756E-2</v>
      </c>
      <c r="BT2" s="11">
        <f>'VA manufacturing, volume'!BT2/'VA all sectors, volume'!BT2</f>
        <v>7.4413499794210455E-2</v>
      </c>
      <c r="BU2" s="11">
        <f>'VA manufacturing, volume'!BU2/'VA all sectors, volume'!BU2</f>
        <v>7.3308500936886095E-2</v>
      </c>
      <c r="BV2" s="11">
        <f>'VA manufacturing, volume'!BV2/'VA all sectors, volume'!BV2</f>
        <v>7.2669303944368088E-2</v>
      </c>
      <c r="BW2" s="11">
        <f>'VA manufacturing, volume'!BW2/'VA all sectors, volume'!BW2</f>
        <v>7.1123131711001999E-2</v>
      </c>
      <c r="BX2" s="11">
        <f>'VA manufacturing, volume'!BX2/'VA all sectors, volume'!BX2</f>
        <v>7.113474734315467E-2</v>
      </c>
      <c r="BY2" s="11">
        <f>'VA manufacturing, volume'!BY2/'VA all sectors, volume'!BY2</f>
        <v>7.130669935978437E-2</v>
      </c>
      <c r="BZ2" s="11">
        <f>'VA manufacturing, volume'!BZ2/'VA all sectors, volume'!BZ2</f>
        <v>6.9133897045567466E-2</v>
      </c>
      <c r="CA2" s="11">
        <f>'VA manufacturing, volume'!CA2/'VA all sectors, volume'!CA2</f>
        <v>6.9562617703475618E-2</v>
      </c>
      <c r="CB2" s="11">
        <f>'VA manufacturing, volume'!CB2/'VA all sectors, volume'!CB2</f>
        <v>6.842584207043087E-2</v>
      </c>
      <c r="CC2" s="11">
        <f>'VA manufacturing, volume'!CC2/'VA all sectors, volume'!CC2</f>
        <v>6.8083660051481115E-2</v>
      </c>
      <c r="CD2" s="11">
        <f>'VA manufacturing, volume'!CD2/'VA all sectors, volume'!CD2</f>
        <v>6.73279565969465E-2</v>
      </c>
      <c r="CE2" s="11">
        <f>'VA manufacturing, volume'!CE2/'VA all sectors, volume'!CE2</f>
        <v>6.6664673510311384E-2</v>
      </c>
      <c r="CF2" s="11">
        <f>'VA manufacturing, volume'!CF2/'VA all sectors, volume'!CF2</f>
        <v>6.5787742874479666E-2</v>
      </c>
      <c r="CG2" s="11">
        <f>'VA manufacturing, volume'!CG2/'VA all sectors, volume'!CG2</f>
        <v>6.463569508845507E-2</v>
      </c>
      <c r="CH2" s="11">
        <f>'VA manufacturing, volume'!CH2/'VA all sectors, volume'!CH2</f>
        <v>6.3701328639087978E-2</v>
      </c>
      <c r="CI2" s="11">
        <f>'VA manufacturing, volume'!CI2/'VA all sectors, volume'!CI2</f>
        <v>6.3763546634112461E-2</v>
      </c>
      <c r="CJ2" s="11">
        <f>'VA manufacturing, volume'!CJ2/'VA all sectors, volume'!CJ2</f>
        <v>6.357587500858515E-2</v>
      </c>
      <c r="CK2" s="11">
        <f>'VA manufacturing, volume'!CK2/'VA all sectors, volume'!CK2</f>
        <v>6.2827990138172599E-2</v>
      </c>
      <c r="CL2" s="11">
        <f>'VA manufacturing, volume'!CL2/'VA all sectors, volume'!CL2</f>
        <v>6.1327415363425883E-2</v>
      </c>
      <c r="CM2" s="11">
        <f>'VA manufacturing, volume'!CM2/'VA all sectors, volume'!CM2</f>
        <v>6.2784057447128255E-2</v>
      </c>
      <c r="CN2" s="11">
        <f>'VA manufacturing, volume'!CN2/'VA all sectors, volume'!CN2</f>
        <v>6.2781271331315724E-2</v>
      </c>
      <c r="CO2" s="11">
        <f>'VA manufacturing, volume'!CO2/'VA all sectors, volume'!CO2</f>
        <v>6.1901175809059052E-2</v>
      </c>
      <c r="CP2" s="11">
        <f>'VA manufacturing, volume'!CP2/'VA all sectors, volume'!CP2</f>
        <v>6.2193181298934544E-2</v>
      </c>
      <c r="CQ2" s="11">
        <f>'VA manufacturing, volume'!CQ2/'VA all sectors, volume'!CQ2</f>
        <v>6.1731038167219247E-2</v>
      </c>
      <c r="CR2" s="11">
        <f>'VA manufacturing, volume'!CR2/'VA all sectors, volume'!CR2</f>
        <v>6.121265777164929E-2</v>
      </c>
      <c r="CS2" s="11">
        <f>'VA manufacturing, volume'!CS2/'VA all sectors, volume'!CS2</f>
        <v>6.052005574678606E-2</v>
      </c>
      <c r="CT2" s="11">
        <f>'VA manufacturing, volume'!CT2/'VA all sectors, volume'!CT2</f>
        <v>5.9759059555037401E-2</v>
      </c>
      <c r="CU2" s="11">
        <f>'VA manufacturing, volume'!CU2/'VA all sectors, volume'!CU2</f>
        <v>5.8926761460716459E-2</v>
      </c>
      <c r="CV2" s="11">
        <f>'VA manufacturing, volume'!CV2/'VA all sectors, volume'!CV2</f>
        <v>5.8054141392432028E-2</v>
      </c>
      <c r="CW2" s="11">
        <f>'VA manufacturing, volume'!CW2/'VA all sectors, volume'!CW2</f>
        <v>5.8794704724861604E-2</v>
      </c>
      <c r="CX2" s="11">
        <f>'VA manufacturing, volume'!CX2/'VA all sectors, volume'!CX2</f>
        <v>5.9846390995652358E-2</v>
      </c>
      <c r="CY2" s="11">
        <f>'VA manufacturing, volume'!CY2/'VA all sectors, volume'!CY2</f>
        <v>5.8567752966633808E-2</v>
      </c>
      <c r="CZ2" s="11">
        <f>'VA manufacturing, volume'!CZ2/'VA all sectors, volume'!CZ2</f>
        <v>5.8864449319183415E-2</v>
      </c>
      <c r="DA2" s="11">
        <f>'VA manufacturing, volume'!DA2/'VA all sectors, volume'!DA2</f>
        <v>5.8139133503114358E-2</v>
      </c>
      <c r="DB2" s="11">
        <f>'VA manufacturing, volume'!DB2/'VA all sectors, volume'!DB2</f>
        <v>5.8554496142058467E-2</v>
      </c>
      <c r="DC2" s="11">
        <f>'VA manufacturing, volume'!DC2/'VA all sectors, volume'!DC2</f>
        <v>5.8516449711202512E-2</v>
      </c>
      <c r="DD2" s="11">
        <f>'VA manufacturing, volume'!DD2/'VA all sectors, volume'!DD2</f>
        <v>5.8356584347379586E-2</v>
      </c>
      <c r="DE2" s="11">
        <f>'VA manufacturing, volume'!DE2/'VA all sectors, volume'!DE2</f>
        <v>5.8021520483241315E-2</v>
      </c>
      <c r="DF2" s="11">
        <f>'VA manufacturing, volume'!DF2/'VA all sectors, volume'!DF2</f>
        <v>5.7951453021344496E-2</v>
      </c>
      <c r="DG2" s="11">
        <f>'VA manufacturing, volume'!DG2/'VA all sectors, volume'!DG2</f>
        <v>5.6512171492164795E-2</v>
      </c>
      <c r="DH2" s="11">
        <f>'VA manufacturing, volume'!DH2/'VA all sectors, volume'!DH2</f>
        <v>5.5693918000705438E-2</v>
      </c>
      <c r="DI2" s="11">
        <f>'VA manufacturing, volume'!DI2/'VA all sectors, volume'!DI2</f>
        <v>5.4424336073657639E-2</v>
      </c>
      <c r="DJ2" s="11">
        <f>'VA manufacturing, volume'!DJ2/'VA all sectors, volume'!DJ2</f>
        <v>5.4871925432454983E-2</v>
      </c>
      <c r="DK2" s="11">
        <f>'VA manufacturing, volume'!DK2/'VA all sectors, volume'!DK2</f>
        <v>5.4932928479302187E-2</v>
      </c>
      <c r="DL2" s="11">
        <f>'VA manufacturing, volume'!DL2/'VA all sectors, volume'!DL2</f>
        <v>5.4622791699103002E-2</v>
      </c>
      <c r="DM2" s="11">
        <f>'VA manufacturing, volume'!DM2/'VA all sectors, volume'!DM2</f>
        <v>5.3848051264198504E-2</v>
      </c>
      <c r="DN2"/>
    </row>
    <row r="3" spans="1:118" s="6" customFormat="1" x14ac:dyDescent="0.3">
      <c r="A3" s="6" t="s">
        <v>146</v>
      </c>
      <c r="B3" s="11">
        <f>'VA manufacturing, volume'!B3/'VA all sectors, volume'!B3</f>
        <v>0.16867526820738221</v>
      </c>
      <c r="C3" s="11">
        <f>'VA manufacturing, volume'!C3/'VA all sectors, volume'!C3</f>
        <v>0.16877674398501116</v>
      </c>
      <c r="D3" s="11">
        <f>'VA manufacturing, volume'!D3/'VA all sectors, volume'!D3</f>
        <v>0.16818679518974308</v>
      </c>
      <c r="E3" s="11">
        <f>'VA manufacturing, volume'!E3/'VA all sectors, volume'!E3</f>
        <v>0.16869437883622268</v>
      </c>
      <c r="F3" s="11">
        <f>'VA manufacturing, volume'!F3/'VA all sectors, volume'!F3</f>
        <v>0.16647802143678897</v>
      </c>
      <c r="G3" s="11">
        <f>'VA manufacturing, volume'!G3/'VA all sectors, volume'!G3</f>
        <v>0.16586357809115421</v>
      </c>
      <c r="H3" s="11">
        <f>'VA manufacturing, volume'!H3/'VA all sectors, volume'!H3</f>
        <v>0.1684634608992969</v>
      </c>
      <c r="I3" s="11">
        <f>'VA manufacturing, volume'!I3/'VA all sectors, volume'!I3</f>
        <v>0.16708277389349974</v>
      </c>
      <c r="J3" s="11">
        <f>'VA manufacturing, volume'!J3/'VA all sectors, volume'!J3</f>
        <v>0.16874017917922118</v>
      </c>
      <c r="K3" s="11">
        <f>'VA manufacturing, volume'!K3/'VA all sectors, volume'!K3</f>
        <v>0.16802327695944719</v>
      </c>
      <c r="L3" s="11">
        <f>'VA manufacturing, volume'!L3/'VA all sectors, volume'!L3</f>
        <v>0.16715420574148956</v>
      </c>
      <c r="M3" s="11">
        <f>'VA manufacturing, volume'!M3/'VA all sectors, volume'!M3</f>
        <v>0.16870989988600446</v>
      </c>
      <c r="N3" s="11">
        <f>'VA manufacturing, volume'!N3/'VA all sectors, volume'!N3</f>
        <v>0.16722409791095169</v>
      </c>
      <c r="O3" s="11">
        <f>'VA manufacturing, volume'!O3/'VA all sectors, volume'!O3</f>
        <v>0.16719866478902623</v>
      </c>
      <c r="P3" s="11">
        <f>'VA manufacturing, volume'!P3/'VA all sectors, volume'!P3</f>
        <v>0.16592931042812673</v>
      </c>
      <c r="Q3" s="11">
        <f>'VA manufacturing, volume'!Q3/'VA all sectors, volume'!Q3</f>
        <v>0.16529123207749677</v>
      </c>
      <c r="R3" s="11">
        <f>'VA manufacturing, volume'!R3/'VA all sectors, volume'!R3</f>
        <v>0.16646276910617372</v>
      </c>
      <c r="S3" s="11">
        <f>'VA manufacturing, volume'!S3/'VA all sectors, volume'!S3</f>
        <v>0.16860780156735777</v>
      </c>
      <c r="T3" s="11">
        <f>'VA manufacturing, volume'!T3/'VA all sectors, volume'!T3</f>
        <v>0.16693960135464275</v>
      </c>
      <c r="U3" s="11">
        <f>'VA manufacturing, volume'!U3/'VA all sectors, volume'!U3</f>
        <v>0.169489217628393</v>
      </c>
      <c r="V3" s="11">
        <f>'VA manufacturing, volume'!V3/'VA all sectors, volume'!V3</f>
        <v>0.16979367019341987</v>
      </c>
      <c r="W3" s="11">
        <f>'VA manufacturing, volume'!W3/'VA all sectors, volume'!W3</f>
        <v>0.17229537091939925</v>
      </c>
      <c r="X3" s="11">
        <f>'VA manufacturing, volume'!X3/'VA all sectors, volume'!X3</f>
        <v>0.17265649461109156</v>
      </c>
      <c r="Y3" s="11">
        <f>'VA manufacturing, volume'!Y3/'VA all sectors, volume'!Y3</f>
        <v>0.17595140373129459</v>
      </c>
      <c r="Z3" s="11">
        <f>'VA manufacturing, volume'!Z3/'VA all sectors, volume'!Z3</f>
        <v>0.17675169642415944</v>
      </c>
      <c r="AA3" s="11">
        <f>'VA manufacturing, volume'!AA3/'VA all sectors, volume'!AA3</f>
        <v>0.17540128840800545</v>
      </c>
      <c r="AB3" s="11">
        <f>'VA manufacturing, volume'!AB3/'VA all sectors, volume'!AB3</f>
        <v>0.17503782824381181</v>
      </c>
      <c r="AC3" s="11">
        <f>'VA manufacturing, volume'!AC3/'VA all sectors, volume'!AC3</f>
        <v>0.17249383825396747</v>
      </c>
      <c r="AD3" s="11">
        <f>'VA manufacturing, volume'!AD3/'VA all sectors, volume'!AD3</f>
        <v>0.17184388158503916</v>
      </c>
      <c r="AE3" s="11">
        <f>'VA manufacturing, volume'!AE3/'VA all sectors, volume'!AE3</f>
        <v>0.17019913419913418</v>
      </c>
      <c r="AF3" s="11">
        <f>'VA manufacturing, volume'!AF3/'VA all sectors, volume'!AF3</f>
        <v>0.16807413227197099</v>
      </c>
      <c r="AG3" s="11">
        <f>'VA manufacturing, volume'!AG3/'VA all sectors, volume'!AG3</f>
        <v>0.16834001099850734</v>
      </c>
      <c r="AH3" s="11">
        <f>'VA manufacturing, volume'!AH3/'VA all sectors, volume'!AH3</f>
        <v>0.16799507975928188</v>
      </c>
      <c r="AI3" s="11">
        <f>'VA manufacturing, volume'!AI3/'VA all sectors, volume'!AI3</f>
        <v>0.16755794892890311</v>
      </c>
      <c r="AJ3" s="11">
        <f>'VA manufacturing, volume'!AJ3/'VA all sectors, volume'!AJ3</f>
        <v>0.17087303491675243</v>
      </c>
      <c r="AK3" s="11">
        <f>'VA manufacturing, volume'!AK3/'VA all sectors, volume'!AK3</f>
        <v>0.16977771455871463</v>
      </c>
      <c r="AL3" s="11">
        <f>'VA manufacturing, volume'!AL3/'VA all sectors, volume'!AL3</f>
        <v>0.1689838818626152</v>
      </c>
      <c r="AM3" s="11">
        <f>'VA manufacturing, volume'!AM3/'VA all sectors, volume'!AM3</f>
        <v>0.16886453211670649</v>
      </c>
      <c r="AN3" s="11">
        <f>'VA manufacturing, volume'!AN3/'VA all sectors, volume'!AN3</f>
        <v>0.16876385080569434</v>
      </c>
      <c r="AO3" s="11">
        <f>'VA manufacturing, volume'!AO3/'VA all sectors, volume'!AO3</f>
        <v>0.16824206516377899</v>
      </c>
      <c r="AP3" s="11">
        <f>'VA manufacturing, volume'!AP3/'VA all sectors, volume'!AP3</f>
        <v>0.16971447770238243</v>
      </c>
      <c r="AQ3" s="11">
        <f>'VA manufacturing, volume'!AQ3/'VA all sectors, volume'!AQ3</f>
        <v>0.17233864108864108</v>
      </c>
      <c r="AR3" s="11">
        <f>'VA manufacturing, volume'!AR3/'VA all sectors, volume'!AR3</f>
        <v>0.17259333828100315</v>
      </c>
      <c r="AS3" s="11">
        <f>'VA manufacturing, volume'!AS3/'VA all sectors, volume'!AS3</f>
        <v>0.17398153090714985</v>
      </c>
      <c r="AT3" s="11">
        <f>'VA manufacturing, volume'!AT3/'VA all sectors, volume'!AT3</f>
        <v>0.17577142100384058</v>
      </c>
      <c r="AU3" s="11">
        <f>'VA manufacturing, volume'!AU3/'VA all sectors, volume'!AU3</f>
        <v>0.17778019036245435</v>
      </c>
      <c r="AV3" s="11">
        <f>'VA manufacturing, volume'!AV3/'VA all sectors, volume'!AV3</f>
        <v>0.18033093205403516</v>
      </c>
      <c r="AW3" s="11">
        <f>'VA manufacturing, volume'!AW3/'VA all sectors, volume'!AW3</f>
        <v>0.18433980433478012</v>
      </c>
      <c r="AX3" s="11">
        <f>'VA manufacturing, volume'!AX3/'VA all sectors, volume'!AX3</f>
        <v>0.18522982652304354</v>
      </c>
      <c r="AY3" s="11">
        <f>'VA manufacturing, volume'!AY3/'VA all sectors, volume'!AY3</f>
        <v>0.18698423320269755</v>
      </c>
      <c r="AZ3" s="11">
        <f>'VA manufacturing, volume'!AZ3/'VA all sectors, volume'!AZ3</f>
        <v>0.1869144106088767</v>
      </c>
      <c r="BA3" s="11">
        <f>'VA manufacturing, volume'!BA3/'VA all sectors, volume'!BA3</f>
        <v>0.1861970973307622</v>
      </c>
      <c r="BB3" s="11">
        <f>'VA manufacturing, volume'!BB3/'VA all sectors, volume'!BB3</f>
        <v>0.1889843916125814</v>
      </c>
      <c r="BC3" s="11">
        <f>'VA manufacturing, volume'!BC3/'VA all sectors, volume'!BC3</f>
        <v>0.1870036504953673</v>
      </c>
      <c r="BD3" s="11">
        <f>'VA manufacturing, volume'!BD3/'VA all sectors, volume'!BD3</f>
        <v>0.18711149252472459</v>
      </c>
      <c r="BE3" s="11">
        <f>'VA manufacturing, volume'!BE3/'VA all sectors, volume'!BE3</f>
        <v>0.1762777948504072</v>
      </c>
      <c r="BF3" s="11">
        <f>'VA manufacturing, volume'!BF3/'VA all sectors, volume'!BF3</f>
        <v>0.1636208595732189</v>
      </c>
      <c r="BG3" s="11">
        <f>'VA manufacturing, volume'!BG3/'VA all sectors, volume'!BG3</f>
        <v>0.16207321219234527</v>
      </c>
      <c r="BH3" s="11">
        <f>'VA manufacturing, volume'!BH3/'VA all sectors, volume'!BH3</f>
        <v>0.16546123427842041</v>
      </c>
      <c r="BI3" s="11">
        <f>'VA manufacturing, volume'!BI3/'VA all sectors, volume'!BI3</f>
        <v>0.16758535547518003</v>
      </c>
      <c r="BJ3" s="11">
        <f>'VA manufacturing, volume'!BJ3/'VA all sectors, volume'!BJ3</f>
        <v>0.1690292797101286</v>
      </c>
      <c r="BK3" s="11">
        <f>'VA manufacturing, volume'!BK3/'VA all sectors, volume'!BK3</f>
        <v>0.1747636596477174</v>
      </c>
      <c r="BL3" s="11">
        <f>'VA manufacturing, volume'!BL3/'VA all sectors, volume'!BL3</f>
        <v>0.17501489083477678</v>
      </c>
      <c r="BM3" s="11">
        <f>'VA manufacturing, volume'!BM3/'VA all sectors, volume'!BM3</f>
        <v>0.1780811349637203</v>
      </c>
      <c r="BN3" s="11">
        <f>'VA manufacturing, volume'!BN3/'VA all sectors, volume'!BN3</f>
        <v>0.18020131251024979</v>
      </c>
      <c r="BO3" s="11">
        <f>'VA manufacturing, volume'!BO3/'VA all sectors, volume'!BO3</f>
        <v>0.17985667165057015</v>
      </c>
      <c r="BP3" s="11">
        <f>'VA manufacturing, volume'!BP3/'VA all sectors, volume'!BP3</f>
        <v>0.18225402770781191</v>
      </c>
      <c r="BQ3" s="11">
        <f>'VA manufacturing, volume'!BQ3/'VA all sectors, volume'!BQ3</f>
        <v>0.18166155592810304</v>
      </c>
      <c r="BR3" s="11">
        <f>'VA manufacturing, volume'!BR3/'VA all sectors, volume'!BR3</f>
        <v>0.18218781858270705</v>
      </c>
      <c r="BS3" s="11">
        <f>'VA manufacturing, volume'!BS3/'VA all sectors, volume'!BS3</f>
        <v>0.18411246320364122</v>
      </c>
      <c r="BT3" s="11">
        <f>'VA manufacturing, volume'!BT3/'VA all sectors, volume'!BT3</f>
        <v>0.18624165749859659</v>
      </c>
      <c r="BU3" s="11">
        <f>'VA manufacturing, volume'!BU3/'VA all sectors, volume'!BU3</f>
        <v>0.18509393327103948</v>
      </c>
      <c r="BV3" s="11">
        <f>'VA manufacturing, volume'!BV3/'VA all sectors, volume'!BV3</f>
        <v>0.18236226039941625</v>
      </c>
      <c r="BW3" s="11">
        <f>'VA manufacturing, volume'!BW3/'VA all sectors, volume'!BW3</f>
        <v>0.18403769577913459</v>
      </c>
      <c r="BX3" s="11">
        <f>'VA manufacturing, volume'!BX3/'VA all sectors, volume'!BX3</f>
        <v>0.18503730612201671</v>
      </c>
      <c r="BY3" s="11">
        <f>'VA manufacturing, volume'!BY3/'VA all sectors, volume'!BY3</f>
        <v>0.18546151111813264</v>
      </c>
      <c r="BZ3" s="11">
        <f>'VA manufacturing, volume'!BZ3/'VA all sectors, volume'!BZ3</f>
        <v>0.18631604757297168</v>
      </c>
      <c r="CA3" s="11">
        <f>'VA manufacturing, volume'!CA3/'VA all sectors, volume'!CA3</f>
        <v>0.18881267655019443</v>
      </c>
      <c r="CB3" s="11">
        <f>'VA manufacturing, volume'!CB3/'VA all sectors, volume'!CB3</f>
        <v>0.18804470137297824</v>
      </c>
      <c r="CC3" s="11">
        <f>'VA manufacturing, volume'!CC3/'VA all sectors, volume'!CC3</f>
        <v>0.18596953401020958</v>
      </c>
      <c r="CD3" s="11">
        <f>'VA manufacturing, volume'!CD3/'VA all sectors, volume'!CD3</f>
        <v>0.18552644496658791</v>
      </c>
      <c r="CE3" s="11">
        <f>'VA manufacturing, volume'!CE3/'VA all sectors, volume'!CE3</f>
        <v>0.18705020920502091</v>
      </c>
      <c r="CF3" s="11">
        <f>'VA manufacturing, volume'!CF3/'VA all sectors, volume'!CF3</f>
        <v>0.18742669116349558</v>
      </c>
      <c r="CG3" s="11">
        <f>'VA manufacturing, volume'!CG3/'VA all sectors, volume'!CG3</f>
        <v>0.18861332271590114</v>
      </c>
      <c r="CH3" s="11">
        <f>'VA manufacturing, volume'!CH3/'VA all sectors, volume'!CH3</f>
        <v>0.19149336449958959</v>
      </c>
      <c r="CI3" s="11">
        <f>'VA manufacturing, volume'!CI3/'VA all sectors, volume'!CI3</f>
        <v>0.19111182980339914</v>
      </c>
      <c r="CJ3" s="11">
        <f>'VA manufacturing, volume'!CJ3/'VA all sectors, volume'!CJ3</f>
        <v>0.19070798494235908</v>
      </c>
      <c r="CK3" s="11">
        <f>'VA manufacturing, volume'!CK3/'VA all sectors, volume'!CK3</f>
        <v>0.19160971666056112</v>
      </c>
      <c r="CL3" s="11">
        <f>'VA manufacturing, volume'!CL3/'VA all sectors, volume'!CL3</f>
        <v>0.19221660977238086</v>
      </c>
      <c r="CM3" s="11">
        <f>'VA manufacturing, volume'!CM3/'VA all sectors, volume'!CM3</f>
        <v>0.19190370620874508</v>
      </c>
      <c r="CN3" s="11">
        <f>'VA manufacturing, volume'!CN3/'VA all sectors, volume'!CN3</f>
        <v>0.19411311684062144</v>
      </c>
      <c r="CO3" s="11">
        <f>'VA manufacturing, volume'!CO3/'VA all sectors, volume'!CO3</f>
        <v>0.19525240288135826</v>
      </c>
      <c r="CP3" s="11">
        <f>'VA manufacturing, volume'!CP3/'VA all sectors, volume'!CP3</f>
        <v>0.19547207489218058</v>
      </c>
      <c r="CQ3" s="11">
        <f>'VA manufacturing, volume'!CQ3/'VA all sectors, volume'!CQ3</f>
        <v>0.19614709320239251</v>
      </c>
      <c r="CR3" s="11">
        <f>'VA manufacturing, volume'!CR3/'VA all sectors, volume'!CR3</f>
        <v>0.19762443342457006</v>
      </c>
      <c r="CS3" s="11">
        <f>'VA manufacturing, volume'!CS3/'VA all sectors, volume'!CS3</f>
        <v>0.19774796266504271</v>
      </c>
      <c r="CT3" s="11">
        <f>'VA manufacturing, volume'!CT3/'VA all sectors, volume'!CT3</f>
        <v>0.19772761231942529</v>
      </c>
      <c r="CU3" s="11">
        <f>'VA manufacturing, volume'!CU3/'VA all sectors, volume'!CU3</f>
        <v>0.19598917367096258</v>
      </c>
      <c r="CV3" s="11">
        <f>'VA manufacturing, volume'!CV3/'VA all sectors, volume'!CV3</f>
        <v>0.19544286087333587</v>
      </c>
      <c r="CW3" s="11">
        <f>'VA manufacturing, volume'!CW3/'VA all sectors, volume'!CW3</f>
        <v>0.19273825856120208</v>
      </c>
      <c r="CX3" s="11">
        <f>'VA manufacturing, volume'!CX3/'VA all sectors, volume'!CX3</f>
        <v>0.19212140343435491</v>
      </c>
      <c r="CY3" s="11">
        <f>'VA manufacturing, volume'!CY3/'VA all sectors, volume'!CY3</f>
        <v>0.18501113342557055</v>
      </c>
      <c r="CZ3" s="11">
        <f>'VA manufacturing, volume'!CZ3/'VA all sectors, volume'!CZ3</f>
        <v>0.19477359619398299</v>
      </c>
      <c r="DA3" s="11">
        <f>'VA manufacturing, volume'!DA3/'VA all sectors, volume'!DA3</f>
        <v>0.2045260565269344</v>
      </c>
      <c r="DB3" s="11">
        <f>'VA manufacturing, volume'!DB3/'VA all sectors, volume'!DB3</f>
        <v>0.21514793855260961</v>
      </c>
      <c r="DC3" s="11">
        <f>'VA manufacturing, volume'!DC3/'VA all sectors, volume'!DC3</f>
        <v>0.21122190092344262</v>
      </c>
      <c r="DD3" s="11">
        <f>'VA manufacturing, volume'!DD3/'VA all sectors, volume'!DD3</f>
        <v>0.20737169233581645</v>
      </c>
      <c r="DE3" s="11">
        <f>'VA manufacturing, volume'!DE3/'VA all sectors, volume'!DE3</f>
        <v>0.20878325208303367</v>
      </c>
      <c r="DF3" s="11">
        <f>'VA manufacturing, volume'!DF3/'VA all sectors, volume'!DF3</f>
        <v>0.21046223768537059</v>
      </c>
      <c r="DG3" s="11">
        <f>'VA manufacturing, volume'!DG3/'VA all sectors, volume'!DG3</f>
        <v>0.20857646326407869</v>
      </c>
      <c r="DH3" s="11">
        <f>'VA manufacturing, volume'!DH3/'VA all sectors, volume'!DH3</f>
        <v>0.20630651420886845</v>
      </c>
      <c r="DI3" s="11">
        <f>'VA manufacturing, volume'!DI3/'VA all sectors, volume'!DI3</f>
        <v>0.20863593139154019</v>
      </c>
      <c r="DJ3" s="11">
        <f>'VA manufacturing, volume'!DJ3/'VA all sectors, volume'!DJ3</f>
        <v>0.20705957063980668</v>
      </c>
      <c r="DK3" s="11">
        <f>'VA manufacturing, volume'!DK3/'VA all sectors, volume'!DK3</f>
        <v>0.20625974964806146</v>
      </c>
      <c r="DL3" s="11">
        <f>'VA manufacturing, volume'!DL3/'VA all sectors, volume'!DL3</f>
        <v>0.20488269728184416</v>
      </c>
      <c r="DM3" s="11">
        <f>'VA manufacturing, volume'!DM3/'VA all sectors, volume'!DM3</f>
        <v>0.20302672979408082</v>
      </c>
      <c r="DN3"/>
    </row>
    <row r="4" spans="1:118" s="6" customFormat="1" x14ac:dyDescent="0.3">
      <c r="A4" s="6" t="s">
        <v>152</v>
      </c>
      <c r="B4" s="11">
        <f>'VA manufacturing, volume'!B4/'VA all sectors, volume'!B4</f>
        <v>0.15410727475601516</v>
      </c>
      <c r="C4" s="11">
        <f>'VA manufacturing, volume'!C4/'VA all sectors, volume'!C4</f>
        <v>0.15421671671671672</v>
      </c>
      <c r="D4" s="11">
        <f>'VA manufacturing, volume'!D4/'VA all sectors, volume'!D4</f>
        <v>0.15420030174358018</v>
      </c>
      <c r="E4" s="11">
        <f>'VA manufacturing, volume'!E4/'VA all sectors, volume'!E4</f>
        <v>0.15434168451771135</v>
      </c>
      <c r="F4" s="11">
        <f>'VA manufacturing, volume'!F4/'VA all sectors, volume'!F4</f>
        <v>0.15574230565343478</v>
      </c>
      <c r="G4" s="11">
        <f>'VA manufacturing, volume'!G4/'VA all sectors, volume'!G4</f>
        <v>0.15614870418909069</v>
      </c>
      <c r="H4" s="11">
        <f>'VA manufacturing, volume'!H4/'VA all sectors, volume'!H4</f>
        <v>0.15788904509570673</v>
      </c>
      <c r="I4" s="11">
        <f>'VA manufacturing, volume'!I4/'VA all sectors, volume'!I4</f>
        <v>0.15891229414017619</v>
      </c>
      <c r="J4" s="11">
        <f>'VA manufacturing, volume'!J4/'VA all sectors, volume'!J4</f>
        <v>0.15973180832183001</v>
      </c>
      <c r="K4" s="11">
        <f>'VA manufacturing, volume'!K4/'VA all sectors, volume'!K4</f>
        <v>0.16050361110695754</v>
      </c>
      <c r="L4" s="11">
        <f>'VA manufacturing, volume'!L4/'VA all sectors, volume'!L4</f>
        <v>0.1617934879307277</v>
      </c>
      <c r="M4" s="11">
        <f>'VA manufacturing, volume'!M4/'VA all sectors, volume'!M4</f>
        <v>0.16256673450727074</v>
      </c>
      <c r="N4" s="11">
        <f>'VA manufacturing, volume'!N4/'VA all sectors, volume'!N4</f>
        <v>0.16327191381644787</v>
      </c>
      <c r="O4" s="11">
        <f>'VA manufacturing, volume'!O4/'VA all sectors, volume'!O4</f>
        <v>0.16286539843646872</v>
      </c>
      <c r="P4" s="11">
        <f>'VA manufacturing, volume'!P4/'VA all sectors, volume'!P4</f>
        <v>0.16312295273748245</v>
      </c>
      <c r="Q4" s="11">
        <f>'VA manufacturing, volume'!Q4/'VA all sectors, volume'!Q4</f>
        <v>0.16262819297145109</v>
      </c>
      <c r="R4" s="11">
        <f>'VA manufacturing, volume'!R4/'VA all sectors, volume'!R4</f>
        <v>0.1601029377746935</v>
      </c>
      <c r="S4" s="11">
        <f>'VA manufacturing, volume'!S4/'VA all sectors, volume'!S4</f>
        <v>0.15804265639489265</v>
      </c>
      <c r="T4" s="11">
        <f>'VA manufacturing, volume'!T4/'VA all sectors, volume'!T4</f>
        <v>0.15855734199828389</v>
      </c>
      <c r="U4" s="11">
        <f>'VA manufacturing, volume'!U4/'VA all sectors, volume'!U4</f>
        <v>0.15884270351590796</v>
      </c>
      <c r="V4" s="11">
        <f>'VA manufacturing, volume'!V4/'VA all sectors, volume'!V4</f>
        <v>0.1617004809552767</v>
      </c>
      <c r="W4" s="11">
        <f>'VA manufacturing, volume'!W4/'VA all sectors, volume'!W4</f>
        <v>0.16281048442431728</v>
      </c>
      <c r="X4" s="11">
        <f>'VA manufacturing, volume'!X4/'VA all sectors, volume'!X4</f>
        <v>0.16208719889600895</v>
      </c>
      <c r="Y4" s="11">
        <f>'VA manufacturing, volume'!Y4/'VA all sectors, volume'!Y4</f>
        <v>0.16161479415706609</v>
      </c>
      <c r="Z4" s="11">
        <f>'VA manufacturing, volume'!Z4/'VA all sectors, volume'!Z4</f>
        <v>0.16153991319116814</v>
      </c>
      <c r="AA4" s="11">
        <f>'VA manufacturing, volume'!AA4/'VA all sectors, volume'!AA4</f>
        <v>0.16119776933645841</v>
      </c>
      <c r="AB4" s="11">
        <f>'VA manufacturing, volume'!AB4/'VA all sectors, volume'!AB4</f>
        <v>0.16021197982685617</v>
      </c>
      <c r="AC4" s="11">
        <f>'VA manufacturing, volume'!AC4/'VA all sectors, volume'!AC4</f>
        <v>0.16012573695074403</v>
      </c>
      <c r="AD4" s="11">
        <f>'VA manufacturing, volume'!AD4/'VA all sectors, volume'!AD4</f>
        <v>0.15900998581104597</v>
      </c>
      <c r="AE4" s="11">
        <f>'VA manufacturing, volume'!AE4/'VA all sectors, volume'!AE4</f>
        <v>0.15920536841405886</v>
      </c>
      <c r="AF4" s="11">
        <f>'VA manufacturing, volume'!AF4/'VA all sectors, volume'!AF4</f>
        <v>0.15861284820920979</v>
      </c>
      <c r="AG4" s="11">
        <f>'VA manufacturing, volume'!AG4/'VA all sectors, volume'!AG4</f>
        <v>0.15855376634320401</v>
      </c>
      <c r="AH4" s="11">
        <f>'VA manufacturing, volume'!AH4/'VA all sectors, volume'!AH4</f>
        <v>0.15787390667669293</v>
      </c>
      <c r="AI4" s="11">
        <f>'VA manufacturing, volume'!AI4/'VA all sectors, volume'!AI4</f>
        <v>0.15595702096281472</v>
      </c>
      <c r="AJ4" s="11">
        <f>'VA manufacturing, volume'!AJ4/'VA all sectors, volume'!AJ4</f>
        <v>0.15624754471885394</v>
      </c>
      <c r="AK4" s="11">
        <f>'VA manufacturing, volume'!AK4/'VA all sectors, volume'!AK4</f>
        <v>0.15706547216000832</v>
      </c>
      <c r="AL4" s="11">
        <f>'VA manufacturing, volume'!AL4/'VA all sectors, volume'!AL4</f>
        <v>0.15726449554972474</v>
      </c>
      <c r="AM4" s="11">
        <f>'VA manufacturing, volume'!AM4/'VA all sectors, volume'!AM4</f>
        <v>0.15867450370389261</v>
      </c>
      <c r="AN4" s="11">
        <f>'VA manufacturing, volume'!AN4/'VA all sectors, volume'!AN4</f>
        <v>0.16069801579267057</v>
      </c>
      <c r="AO4" s="11">
        <f>'VA manufacturing, volume'!AO4/'VA all sectors, volume'!AO4</f>
        <v>0.16211006400241898</v>
      </c>
      <c r="AP4" s="11">
        <f>'VA manufacturing, volume'!AP4/'VA all sectors, volume'!AP4</f>
        <v>0.16139502243163989</v>
      </c>
      <c r="AQ4" s="11">
        <f>'VA manufacturing, volume'!AQ4/'VA all sectors, volume'!AQ4</f>
        <v>0.16148210798641774</v>
      </c>
      <c r="AR4" s="11">
        <f>'VA manufacturing, volume'!AR4/'VA all sectors, volume'!AR4</f>
        <v>0.16015750761534461</v>
      </c>
      <c r="AS4" s="11">
        <f>'VA manufacturing, volume'!AS4/'VA all sectors, volume'!AS4</f>
        <v>0.15701270118405036</v>
      </c>
      <c r="AT4" s="11">
        <f>'VA manufacturing, volume'!AT4/'VA all sectors, volume'!AT4</f>
        <v>0.15310513447432764</v>
      </c>
      <c r="AU4" s="11">
        <f>'VA manufacturing, volume'!AU4/'VA all sectors, volume'!AU4</f>
        <v>0.15171666240393633</v>
      </c>
      <c r="AV4" s="11">
        <f>'VA manufacturing, volume'!AV4/'VA all sectors, volume'!AV4</f>
        <v>0.15140815265366336</v>
      </c>
      <c r="AW4" s="11">
        <f>'VA manufacturing, volume'!AW4/'VA all sectors, volume'!AW4</f>
        <v>0.15396855782345481</v>
      </c>
      <c r="AX4" s="11">
        <f>'VA manufacturing, volume'!AX4/'VA all sectors, volume'!AX4</f>
        <v>0.15496893311482368</v>
      </c>
      <c r="AY4" s="11">
        <f>'VA manufacturing, volume'!AY4/'VA all sectors, volume'!AY4</f>
        <v>0.15659385777631796</v>
      </c>
      <c r="AZ4" s="11">
        <f>'VA manufacturing, volume'!AZ4/'VA all sectors, volume'!AZ4</f>
        <v>0.15740439192332745</v>
      </c>
      <c r="BA4" s="11">
        <f>'VA manufacturing, volume'!BA4/'VA all sectors, volume'!BA4</f>
        <v>0.15664476424043311</v>
      </c>
      <c r="BB4" s="11">
        <f>'VA manufacturing, volume'!BB4/'VA all sectors, volume'!BB4</f>
        <v>0.15398519439551456</v>
      </c>
      <c r="BC4" s="11">
        <f>'VA manufacturing, volume'!BC4/'VA all sectors, volume'!BC4</f>
        <v>0.15178283873936046</v>
      </c>
      <c r="BD4" s="11">
        <f>'VA manufacturing, volume'!BD4/'VA all sectors, volume'!BD4</f>
        <v>0.14933376477794086</v>
      </c>
      <c r="BE4" s="11">
        <f>'VA manufacturing, volume'!BE4/'VA all sectors, volume'!BE4</f>
        <v>0.14475808827862574</v>
      </c>
      <c r="BF4" s="11">
        <f>'VA manufacturing, volume'!BF4/'VA all sectors, volume'!BF4</f>
        <v>0.13881107627755063</v>
      </c>
      <c r="BG4" s="11">
        <f>'VA manufacturing, volume'!BG4/'VA all sectors, volume'!BG4</f>
        <v>0.13821002585703562</v>
      </c>
      <c r="BH4" s="11">
        <f>'VA manufacturing, volume'!BH4/'VA all sectors, volume'!BH4</f>
        <v>0.13965545683783848</v>
      </c>
      <c r="BI4" s="11">
        <f>'VA manufacturing, volume'!BI4/'VA all sectors, volume'!BI4</f>
        <v>0.14226753498813269</v>
      </c>
      <c r="BJ4" s="11">
        <f>'VA manufacturing, volume'!BJ4/'VA all sectors, volume'!BJ4</f>
        <v>0.14305142272642737</v>
      </c>
      <c r="BK4" s="11">
        <f>'VA manufacturing, volume'!BK4/'VA all sectors, volume'!BK4</f>
        <v>0.1439936447995579</v>
      </c>
      <c r="BL4" s="11">
        <f>'VA manufacturing, volume'!BL4/'VA all sectors, volume'!BL4</f>
        <v>0.14493915992575448</v>
      </c>
      <c r="BM4" s="11">
        <f>'VA manufacturing, volume'!BM4/'VA all sectors, volume'!BM4</f>
        <v>0.14443710419609093</v>
      </c>
      <c r="BN4" s="11">
        <f>'VA manufacturing, volume'!BN4/'VA all sectors, volume'!BN4</f>
        <v>0.14310612147893301</v>
      </c>
      <c r="BO4" s="11">
        <f>'VA manufacturing, volume'!BO4/'VA all sectors, volume'!BO4</f>
        <v>0.14204757120440717</v>
      </c>
      <c r="BP4" s="11">
        <f>'VA manufacturing, volume'!BP4/'VA all sectors, volume'!BP4</f>
        <v>0.1406288685318148</v>
      </c>
      <c r="BQ4" s="11">
        <f>'VA manufacturing, volume'!BQ4/'VA all sectors, volume'!BQ4</f>
        <v>0.14018817506119058</v>
      </c>
      <c r="BR4" s="11">
        <f>'VA manufacturing, volume'!BR4/'VA all sectors, volume'!BR4</f>
        <v>0.13958048539990589</v>
      </c>
      <c r="BS4" s="11">
        <f>'VA manufacturing, volume'!BS4/'VA all sectors, volume'!BS4</f>
        <v>0.13817970079727671</v>
      </c>
      <c r="BT4" s="11">
        <f>'VA manufacturing, volume'!BT4/'VA all sectors, volume'!BT4</f>
        <v>0.13755621770620599</v>
      </c>
      <c r="BU4" s="11">
        <f>'VA manufacturing, volume'!BU4/'VA all sectors, volume'!BU4</f>
        <v>0.1373812981789744</v>
      </c>
      <c r="BV4" s="11">
        <f>'VA manufacturing, volume'!BV4/'VA all sectors, volume'!BV4</f>
        <v>0.1374915938130464</v>
      </c>
      <c r="BW4" s="11">
        <f>'VA manufacturing, volume'!BW4/'VA all sectors, volume'!BW4</f>
        <v>0.13907830815171368</v>
      </c>
      <c r="BX4" s="11">
        <f>'VA manufacturing, volume'!BX4/'VA all sectors, volume'!BX4</f>
        <v>0.13886327018167677</v>
      </c>
      <c r="BY4" s="11">
        <f>'VA manufacturing, volume'!BY4/'VA all sectors, volume'!BY4</f>
        <v>0.14068685614167378</v>
      </c>
      <c r="BZ4" s="11">
        <f>'VA manufacturing, volume'!BZ4/'VA all sectors, volume'!BZ4</f>
        <v>0.14093959731543623</v>
      </c>
      <c r="CA4" s="11">
        <f>'VA manufacturing, volume'!CA4/'VA all sectors, volume'!CA4</f>
        <v>0.14119096870736322</v>
      </c>
      <c r="CB4" s="11">
        <f>'VA manufacturing, volume'!CB4/'VA all sectors, volume'!CB4</f>
        <v>0.14087290754430601</v>
      </c>
      <c r="CC4" s="11">
        <f>'VA manufacturing, volume'!CC4/'VA all sectors, volume'!CC4</f>
        <v>0.14097623983761898</v>
      </c>
      <c r="CD4" s="11">
        <f>'VA manufacturing, volume'!CD4/'VA all sectors, volume'!CD4</f>
        <v>0.14217595339554454</v>
      </c>
      <c r="CE4" s="11">
        <f>'VA manufacturing, volume'!CE4/'VA all sectors, volume'!CE4</f>
        <v>0.14118441068712104</v>
      </c>
      <c r="CF4" s="11">
        <f>'VA manufacturing, volume'!CF4/'VA all sectors, volume'!CF4</f>
        <v>0.14197999679092901</v>
      </c>
      <c r="CG4" s="11">
        <f>'VA manufacturing, volume'!CG4/'VA all sectors, volume'!CG4</f>
        <v>0.14143428419088244</v>
      </c>
      <c r="CH4" s="11">
        <f>'VA manufacturing, volume'!CH4/'VA all sectors, volume'!CH4</f>
        <v>0.14028535146037199</v>
      </c>
      <c r="CI4" s="11">
        <f>'VA manufacturing, volume'!CI4/'VA all sectors, volume'!CI4</f>
        <v>0.13750623918099467</v>
      </c>
      <c r="CJ4" s="11">
        <f>'VA manufacturing, volume'!CJ4/'VA all sectors, volume'!CJ4</f>
        <v>0.13673644784449374</v>
      </c>
      <c r="CK4" s="11">
        <f>'VA manufacturing, volume'!CK4/'VA all sectors, volume'!CK4</f>
        <v>0.13773258146951362</v>
      </c>
      <c r="CL4" s="11">
        <f>'VA manufacturing, volume'!CL4/'VA all sectors, volume'!CL4</f>
        <v>0.1390727087768607</v>
      </c>
      <c r="CM4" s="11">
        <f>'VA manufacturing, volume'!CM4/'VA all sectors, volume'!CM4</f>
        <v>0.13825656483196752</v>
      </c>
      <c r="CN4" s="11">
        <f>'VA manufacturing, volume'!CN4/'VA all sectors, volume'!CN4</f>
        <v>0.13710268820583738</v>
      </c>
      <c r="CO4" s="11">
        <f>'VA manufacturing, volume'!CO4/'VA all sectors, volume'!CO4</f>
        <v>0.13766047761875602</v>
      </c>
      <c r="CP4" s="11">
        <f>'VA manufacturing, volume'!CP4/'VA all sectors, volume'!CP4</f>
        <v>0.13644881099044445</v>
      </c>
      <c r="CQ4" s="11">
        <f>'VA manufacturing, volume'!CQ4/'VA all sectors, volume'!CQ4</f>
        <v>0.13530945095251343</v>
      </c>
      <c r="CR4" s="11">
        <f>'VA manufacturing, volume'!CR4/'VA all sectors, volume'!CR4</f>
        <v>0.13521528547387432</v>
      </c>
      <c r="CS4" s="11">
        <f>'VA manufacturing, volume'!CS4/'VA all sectors, volume'!CS4</f>
        <v>0.13535987329048765</v>
      </c>
      <c r="CT4" s="11">
        <f>'VA manufacturing, volume'!CT4/'VA all sectors, volume'!CT4</f>
        <v>0.13707161954144048</v>
      </c>
      <c r="CU4" s="11">
        <f>'VA manufacturing, volume'!CU4/'VA all sectors, volume'!CU4</f>
        <v>0.13706631753864745</v>
      </c>
      <c r="CV4" s="11">
        <f>'VA manufacturing, volume'!CV4/'VA all sectors, volume'!CV4</f>
        <v>0.1389036030183399</v>
      </c>
      <c r="CW4" s="11">
        <f>'VA manufacturing, volume'!CW4/'VA all sectors, volume'!CW4</f>
        <v>0.13865717495699897</v>
      </c>
      <c r="CX4" s="11">
        <f>'VA manufacturing, volume'!CX4/'VA all sectors, volume'!CX4</f>
        <v>0.14098687760233738</v>
      </c>
      <c r="CY4" s="11">
        <f>'VA manufacturing, volume'!CY4/'VA all sectors, volume'!CY4</f>
        <v>0.13684801540012834</v>
      </c>
      <c r="CZ4" s="11">
        <f>'VA manufacturing, volume'!CZ4/'VA all sectors, volume'!CZ4</f>
        <v>0.13611960023127118</v>
      </c>
      <c r="DA4" s="11">
        <f>'VA manufacturing, volume'!DA4/'VA all sectors, volume'!DA4</f>
        <v>0.13890262496394282</v>
      </c>
      <c r="DB4" s="11">
        <f>'VA manufacturing, volume'!DB4/'VA all sectors, volume'!DB4</f>
        <v>0.13669188794449966</v>
      </c>
      <c r="DC4" s="11">
        <f>'VA manufacturing, volume'!DC4/'VA all sectors, volume'!DC4</f>
        <v>0.13488293179504582</v>
      </c>
      <c r="DD4" s="11">
        <f>'VA manufacturing, volume'!DD4/'VA all sectors, volume'!DD4</f>
        <v>0.13129068572267633</v>
      </c>
      <c r="DE4" s="11">
        <f>'VA manufacturing, volume'!DE4/'VA all sectors, volume'!DE4</f>
        <v>0.1338633892513203</v>
      </c>
      <c r="DF4" s="11">
        <f>'VA manufacturing, volume'!DF4/'VA all sectors, volume'!DF4</f>
        <v>0.13542846631231423</v>
      </c>
      <c r="DG4" s="11">
        <f>'VA manufacturing, volume'!DG4/'VA all sectors, volume'!DG4</f>
        <v>0.13564793021624894</v>
      </c>
      <c r="DH4" s="11">
        <f>'VA manufacturing, volume'!DH4/'VA all sectors, volume'!DH4</f>
        <v>0.13677301906678163</v>
      </c>
      <c r="DI4" s="11">
        <f>'VA manufacturing, volume'!DI4/'VA all sectors, volume'!DI4</f>
        <v>0.13677901619286137</v>
      </c>
      <c r="DJ4" s="11">
        <f>'VA manufacturing, volume'!DJ4/'VA all sectors, volume'!DJ4</f>
        <v>0.13539009252560635</v>
      </c>
      <c r="DK4" s="11">
        <f>'VA manufacturing, volume'!DK4/'VA all sectors, volume'!DK4</f>
        <v>0.13317278519417475</v>
      </c>
      <c r="DL4" s="11">
        <f>'VA manufacturing, volume'!DL4/'VA all sectors, volume'!DL4</f>
        <v>0.13225495932504105</v>
      </c>
      <c r="DM4" s="11">
        <f>'VA manufacturing, volume'!DM4/'VA all sectors, volume'!DM4</f>
        <v>0.13056262741082417</v>
      </c>
      <c r="DN4"/>
    </row>
    <row r="5" spans="1:118" s="8" customFormat="1" x14ac:dyDescent="0.3">
      <c r="A5" s="8" t="s">
        <v>165</v>
      </c>
      <c r="B5" s="10" t="e">
        <f>'VA manufacturing, volume'!B5/'VA all sectors, volume'!B5</f>
        <v>#VALUE!</v>
      </c>
      <c r="C5" s="10" t="e">
        <f>'VA manufacturing, volume'!C5/'VA all sectors, volume'!C5</f>
        <v>#VALUE!</v>
      </c>
      <c r="D5" s="10" t="e">
        <f>'VA manufacturing, volume'!D5/'VA all sectors, volume'!D5</f>
        <v>#VALUE!</v>
      </c>
      <c r="E5" s="10" t="e">
        <f>'VA manufacturing, volume'!E5/'VA all sectors, volume'!E5</f>
        <v>#VALUE!</v>
      </c>
      <c r="F5" s="10" t="e">
        <f>'VA manufacturing, volume'!F5/'VA all sectors, volume'!F5</f>
        <v>#VALUE!</v>
      </c>
      <c r="G5" s="10" t="e">
        <f>'VA manufacturing, volume'!G5/'VA all sectors, volume'!G5</f>
        <v>#VALUE!</v>
      </c>
      <c r="H5" s="10" t="e">
        <f>'VA manufacturing, volume'!H5/'VA all sectors, volume'!H5</f>
        <v>#VALUE!</v>
      </c>
      <c r="I5" s="10" t="e">
        <f>'VA manufacturing, volume'!I5/'VA all sectors, volume'!I5</f>
        <v>#VALUE!</v>
      </c>
      <c r="J5" s="11">
        <f>'VA manufacturing, volume'!J5/'VA all sectors, volume'!J5</f>
        <v>0.14794576110589858</v>
      </c>
      <c r="K5" s="11">
        <f>'VA manufacturing, volume'!K5/'VA all sectors, volume'!K5</f>
        <v>0.14870903373948799</v>
      </c>
      <c r="L5" s="11">
        <f>'VA manufacturing, volume'!L5/'VA all sectors, volume'!L5</f>
        <v>0.14968751661502916</v>
      </c>
      <c r="M5" s="11">
        <f>'VA manufacturing, volume'!M5/'VA all sectors, volume'!M5</f>
        <v>0.1500606144220169</v>
      </c>
      <c r="N5" s="11">
        <f>'VA manufacturing, volume'!N5/'VA all sectors, volume'!N5</f>
        <v>0.15086679329972971</v>
      </c>
      <c r="O5" s="11">
        <f>'VA manufacturing, volume'!O5/'VA all sectors, volume'!O5</f>
        <v>0.1510896659759646</v>
      </c>
      <c r="P5" s="11">
        <f>'VA manufacturing, volume'!P5/'VA all sectors, volume'!P5</f>
        <v>0.14944757948474119</v>
      </c>
      <c r="Q5" s="11">
        <f>'VA manufacturing, volume'!Q5/'VA all sectors, volume'!Q5</f>
        <v>0.15242465537654512</v>
      </c>
      <c r="R5" s="11">
        <f>'VA manufacturing, volume'!R5/'VA all sectors, volume'!R5</f>
        <v>0.15294563012919724</v>
      </c>
      <c r="S5" s="11">
        <f>'VA manufacturing, volume'!S5/'VA all sectors, volume'!S5</f>
        <v>0.15377265659623374</v>
      </c>
      <c r="T5" s="11">
        <f>'VA manufacturing, volume'!T5/'VA all sectors, volume'!T5</f>
        <v>0.15585052859847209</v>
      </c>
      <c r="U5" s="11">
        <f>'VA manufacturing, volume'!U5/'VA all sectors, volume'!U5</f>
        <v>0.15730309315511706</v>
      </c>
      <c r="V5" s="11">
        <f>'VA manufacturing, volume'!V5/'VA all sectors, volume'!V5</f>
        <v>0.15875575080078067</v>
      </c>
      <c r="W5" s="11">
        <f>'VA manufacturing, volume'!W5/'VA all sectors, volume'!W5</f>
        <v>0.16026248074375218</v>
      </c>
      <c r="X5" s="11">
        <f>'VA manufacturing, volume'!X5/'VA all sectors, volume'!X5</f>
        <v>0.1616663505377704</v>
      </c>
      <c r="Y5" s="11">
        <f>'VA manufacturing, volume'!Y5/'VA all sectors, volume'!Y5</f>
        <v>0.16132768576289147</v>
      </c>
      <c r="Z5" s="11">
        <f>'VA manufacturing, volume'!Z5/'VA all sectors, volume'!Z5</f>
        <v>0.15596964038949324</v>
      </c>
      <c r="AA5" s="11">
        <f>'VA manufacturing, volume'!AA5/'VA all sectors, volume'!AA5</f>
        <v>0.15404651918852508</v>
      </c>
      <c r="AB5" s="11">
        <f>'VA manufacturing, volume'!AB5/'VA all sectors, volume'!AB5</f>
        <v>0.15076574694256628</v>
      </c>
      <c r="AC5" s="11">
        <f>'VA manufacturing, volume'!AC5/'VA all sectors, volume'!AC5</f>
        <v>0.14800629837587134</v>
      </c>
      <c r="AD5" s="11">
        <f>'VA manufacturing, volume'!AD5/'VA all sectors, volume'!AD5</f>
        <v>0.15110333035878504</v>
      </c>
      <c r="AE5" s="11">
        <f>'VA manufacturing, volume'!AE5/'VA all sectors, volume'!AE5</f>
        <v>0.15169032843095581</v>
      </c>
      <c r="AF5" s="11">
        <f>'VA manufacturing, volume'!AF5/'VA all sectors, volume'!AF5</f>
        <v>0.15033875607525435</v>
      </c>
      <c r="AG5" s="11">
        <f>'VA manufacturing, volume'!AG5/'VA all sectors, volume'!AG5</f>
        <v>0.14726442544046708</v>
      </c>
      <c r="AH5" s="11">
        <f>'VA manufacturing, volume'!AH5/'VA all sectors, volume'!AH5</f>
        <v>0.14545433284397469</v>
      </c>
      <c r="AI5" s="11">
        <f>'VA manufacturing, volume'!AI5/'VA all sectors, volume'!AI5</f>
        <v>0.14493207094236699</v>
      </c>
      <c r="AJ5" s="11">
        <f>'VA manufacturing, volume'!AJ5/'VA all sectors, volume'!AJ5</f>
        <v>0.14456442620637086</v>
      </c>
      <c r="AK5" s="11">
        <f>'VA manufacturing, volume'!AK5/'VA all sectors, volume'!AK5</f>
        <v>0.14663684511693897</v>
      </c>
      <c r="AL5" s="11">
        <f>'VA manufacturing, volume'!AL5/'VA all sectors, volume'!AL5</f>
        <v>0.14462403839744709</v>
      </c>
      <c r="AM5" s="11">
        <f>'VA manufacturing, volume'!AM5/'VA all sectors, volume'!AM5</f>
        <v>0.14415158938638176</v>
      </c>
      <c r="AN5" s="11">
        <f>'VA manufacturing, volume'!AN5/'VA all sectors, volume'!AN5</f>
        <v>0.14417721109794021</v>
      </c>
      <c r="AO5" s="11">
        <f>'VA manufacturing, volume'!AO5/'VA all sectors, volume'!AO5</f>
        <v>0.14378648996424012</v>
      </c>
      <c r="AP5" s="11">
        <f>'VA manufacturing, volume'!AP5/'VA all sectors, volume'!AP5</f>
        <v>0.14430727037120505</v>
      </c>
      <c r="AQ5" s="11">
        <f>'VA manufacturing, volume'!AQ5/'VA all sectors, volume'!AQ5</f>
        <v>0.1431682958587992</v>
      </c>
      <c r="AR5" s="11">
        <f>'VA manufacturing, volume'!AR5/'VA all sectors, volume'!AR5</f>
        <v>0.14187012505789717</v>
      </c>
      <c r="AS5" s="11">
        <f>'VA manufacturing, volume'!AS5/'VA all sectors, volume'!AS5</f>
        <v>0.14100952965290162</v>
      </c>
      <c r="AT5" s="11">
        <f>'VA manufacturing, volume'!AT5/'VA all sectors, volume'!AT5</f>
        <v>0.14118179529876468</v>
      </c>
      <c r="AU5" s="11">
        <f>'VA manufacturing, volume'!AU5/'VA all sectors, volume'!AU5</f>
        <v>0.13706913685251743</v>
      </c>
      <c r="AV5" s="11">
        <f>'VA manufacturing, volume'!AV5/'VA all sectors, volume'!AV5</f>
        <v>0.13491771879952513</v>
      </c>
      <c r="AW5" s="11">
        <f>'VA manufacturing, volume'!AW5/'VA all sectors, volume'!AW5</f>
        <v>0.13259904012756674</v>
      </c>
      <c r="AX5" s="11">
        <f>'VA manufacturing, volume'!AX5/'VA all sectors, volume'!AX5</f>
        <v>0.13219874123239025</v>
      </c>
      <c r="AY5" s="11">
        <f>'VA manufacturing, volume'!AY5/'VA all sectors, volume'!AY5</f>
        <v>0.13104054856130637</v>
      </c>
      <c r="AZ5" s="11">
        <f>'VA manufacturing, volume'!AZ5/'VA all sectors, volume'!AZ5</f>
        <v>0.12872873650937219</v>
      </c>
      <c r="BA5" s="11">
        <f>'VA manufacturing, volume'!BA5/'VA all sectors, volume'!BA5</f>
        <v>0.12704615101957173</v>
      </c>
      <c r="BB5" s="11">
        <f>'VA manufacturing, volume'!BB5/'VA all sectors, volume'!BB5</f>
        <v>0.12374611760509933</v>
      </c>
      <c r="BC5" s="11">
        <f>'VA manufacturing, volume'!BC5/'VA all sectors, volume'!BC5</f>
        <v>0.12392070170568055</v>
      </c>
      <c r="BD5" s="11">
        <f>'VA manufacturing, volume'!BD5/'VA all sectors, volume'!BD5</f>
        <v>0.12204031078631924</v>
      </c>
      <c r="BE5" s="11">
        <f>'VA manufacturing, volume'!BE5/'VA all sectors, volume'!BE5</f>
        <v>0.11789325265522153</v>
      </c>
      <c r="BF5" s="11">
        <f>'VA manufacturing, volume'!BF5/'VA all sectors, volume'!BF5</f>
        <v>0.11091978426521142</v>
      </c>
      <c r="BG5" s="11">
        <f>'VA manufacturing, volume'!BG5/'VA all sectors, volume'!BG5</f>
        <v>0.10765325700933437</v>
      </c>
      <c r="BH5" s="11">
        <f>'VA manufacturing, volume'!BH5/'VA all sectors, volume'!BH5</f>
        <v>0.10773585144454874</v>
      </c>
      <c r="BI5" s="11">
        <f>'VA manufacturing, volume'!BI5/'VA all sectors, volume'!BI5</f>
        <v>0.10804836847307961</v>
      </c>
      <c r="BJ5" s="11">
        <f>'VA manufacturing, volume'!BJ5/'VA all sectors, volume'!BJ5</f>
        <v>0.1092863507354553</v>
      </c>
      <c r="BK5" s="11">
        <f>'VA manufacturing, volume'!BK5/'VA all sectors, volume'!BK5</f>
        <v>0.11076534950800776</v>
      </c>
      <c r="BL5" s="11">
        <f>'VA manufacturing, volume'!BL5/'VA all sectors, volume'!BL5</f>
        <v>0.11081218340578682</v>
      </c>
      <c r="BM5" s="11">
        <f>'VA manufacturing, volume'!BM5/'VA all sectors, volume'!BM5</f>
        <v>0.1090485839502966</v>
      </c>
      <c r="BN5" s="11">
        <f>'VA manufacturing, volume'!BN5/'VA all sectors, volume'!BN5</f>
        <v>0.10968723396752957</v>
      </c>
      <c r="BO5" s="11">
        <f>'VA manufacturing, volume'!BO5/'VA all sectors, volume'!BO5</f>
        <v>0.10947706254431011</v>
      </c>
      <c r="BP5" s="11">
        <f>'VA manufacturing, volume'!BP5/'VA all sectors, volume'!BP5</f>
        <v>0.11003481757441326</v>
      </c>
      <c r="BQ5" s="11">
        <f>'VA manufacturing, volume'!BQ5/'VA all sectors, volume'!BQ5</f>
        <v>0.11141157831367744</v>
      </c>
      <c r="BR5" s="11">
        <f>'VA manufacturing, volume'!BR5/'VA all sectors, volume'!BR5</f>
        <v>0.11098177486012314</v>
      </c>
      <c r="BS5" s="11">
        <f>'VA manufacturing, volume'!BS5/'VA all sectors, volume'!BS5</f>
        <v>0.11062655569046216</v>
      </c>
      <c r="BT5" s="11">
        <f>'VA manufacturing, volume'!BT5/'VA all sectors, volume'!BT5</f>
        <v>0.10953954385465924</v>
      </c>
      <c r="BU5" s="11">
        <f>'VA manufacturing, volume'!BU5/'VA all sectors, volume'!BU5</f>
        <v>0.10753083942435292</v>
      </c>
      <c r="BV5" s="11">
        <f>'VA manufacturing, volume'!BV5/'VA all sectors, volume'!BV5</f>
        <v>0.10731736649685636</v>
      </c>
      <c r="BW5" s="11">
        <f>'VA manufacturing, volume'!BW5/'VA all sectors, volume'!BW5</f>
        <v>0.10641912571990852</v>
      </c>
      <c r="BX5" s="11">
        <f>'VA manufacturing, volume'!BX5/'VA all sectors, volume'!BX5</f>
        <v>0.10612884187489707</v>
      </c>
      <c r="BY5" s="11">
        <f>'VA manufacturing, volume'!BY5/'VA all sectors, volume'!BY5</f>
        <v>0.10653164457092702</v>
      </c>
      <c r="BZ5" s="11">
        <f>'VA manufacturing, volume'!BZ5/'VA all sectors, volume'!BZ5</f>
        <v>0.10587964397203244</v>
      </c>
      <c r="CA5" s="11">
        <f>'VA manufacturing, volume'!CA5/'VA all sectors, volume'!CA5</f>
        <v>0.10657671259725568</v>
      </c>
      <c r="CB5" s="11">
        <f>'VA manufacturing, volume'!CB5/'VA all sectors, volume'!CB5</f>
        <v>0.10730959263242808</v>
      </c>
      <c r="CC5" s="11">
        <f>'VA manufacturing, volume'!CC5/'VA all sectors, volume'!CC5</f>
        <v>0.10697147416216578</v>
      </c>
      <c r="CD5" s="11">
        <f>'VA manufacturing, volume'!CD5/'VA all sectors, volume'!CD5</f>
        <v>0.10679997852739896</v>
      </c>
      <c r="CE5" s="11">
        <f>'VA manufacturing, volume'!CE5/'VA all sectors, volume'!CE5</f>
        <v>0.10647846933922035</v>
      </c>
      <c r="CF5" s="11">
        <f>'VA manufacturing, volume'!CF5/'VA all sectors, volume'!CF5</f>
        <v>0.10638542816030294</v>
      </c>
      <c r="CG5" s="11">
        <f>'VA manufacturing, volume'!CG5/'VA all sectors, volume'!CG5</f>
        <v>0.10600737623429586</v>
      </c>
      <c r="CH5" s="11">
        <f>'VA manufacturing, volume'!CH5/'VA all sectors, volume'!CH5</f>
        <v>0.10610641134528874</v>
      </c>
      <c r="CI5" s="11">
        <f>'VA manufacturing, volume'!CI5/'VA all sectors, volume'!CI5</f>
        <v>0.105565662394682</v>
      </c>
      <c r="CJ5" s="11">
        <f>'VA manufacturing, volume'!CJ5/'VA all sectors, volume'!CJ5</f>
        <v>0.10508499222236016</v>
      </c>
      <c r="CK5" s="11">
        <f>'VA manufacturing, volume'!CK5/'VA all sectors, volume'!CK5</f>
        <v>0.10439497793112375</v>
      </c>
      <c r="CL5" s="11">
        <f>'VA manufacturing, volume'!CL5/'VA all sectors, volume'!CL5</f>
        <v>0.10460734223908423</v>
      </c>
      <c r="CM5" s="11">
        <f>'VA manufacturing, volume'!CM5/'VA all sectors, volume'!CM5</f>
        <v>0.10474651139443832</v>
      </c>
      <c r="CN5" s="11">
        <f>'VA manufacturing, volume'!CN5/'VA all sectors, volume'!CN5</f>
        <v>0.10310580659509309</v>
      </c>
      <c r="CO5" s="11">
        <f>'VA manufacturing, volume'!CO5/'VA all sectors, volume'!CO5</f>
        <v>0.10393556674277046</v>
      </c>
      <c r="CP5" s="11">
        <f>'VA manufacturing, volume'!CP5/'VA all sectors, volume'!CP5</f>
        <v>0.10459022774252083</v>
      </c>
      <c r="CQ5" s="11">
        <f>'VA manufacturing, volume'!CQ5/'VA all sectors, volume'!CQ5</f>
        <v>0.1045820748169653</v>
      </c>
      <c r="CR5" s="11">
        <f>'VA manufacturing, volume'!CR5/'VA all sectors, volume'!CR5</f>
        <v>0.10424638037993418</v>
      </c>
      <c r="CS5" s="11">
        <f>'VA manufacturing, volume'!CS5/'VA all sectors, volume'!CS5</f>
        <v>0.1037214491878046</v>
      </c>
      <c r="CT5" s="11">
        <f>'VA manufacturing, volume'!CT5/'VA all sectors, volume'!CT5</f>
        <v>0.10334802904062632</v>
      </c>
      <c r="CU5" s="11">
        <f>'VA manufacturing, volume'!CU5/'VA all sectors, volume'!CU5</f>
        <v>0.10271411738024148</v>
      </c>
      <c r="CV5" s="11">
        <f>'VA manufacturing, volume'!CV5/'VA all sectors, volume'!CV5</f>
        <v>0.1017839313459498</v>
      </c>
      <c r="CW5" s="11">
        <f>'VA manufacturing, volume'!CW5/'VA all sectors, volume'!CW5</f>
        <v>0.10100845243496134</v>
      </c>
      <c r="CX5" s="11">
        <f>'VA manufacturing, volume'!CX5/'VA all sectors, volume'!CX5</f>
        <v>9.7919803724353646E-2</v>
      </c>
      <c r="CY5" s="11">
        <f>'VA manufacturing, volume'!CY5/'VA all sectors, volume'!CY5</f>
        <v>9.3215857305146047E-2</v>
      </c>
      <c r="CZ5" s="11">
        <f>'VA manufacturing, volume'!CZ5/'VA all sectors, volume'!CZ5</f>
        <v>0.1007173187219947</v>
      </c>
      <c r="DA5" s="11">
        <f>'VA manufacturing, volume'!DA5/'VA all sectors, volume'!DA5</f>
        <v>0.10077413747025162</v>
      </c>
      <c r="DB5" s="11">
        <f>'VA manufacturing, volume'!DB5/'VA all sectors, volume'!DB5</f>
        <v>0.1003138330351112</v>
      </c>
      <c r="DC5" s="11">
        <f>'VA manufacturing, volume'!DC5/'VA all sectors, volume'!DC5</f>
        <v>9.8915430683346392E-2</v>
      </c>
      <c r="DD5" s="11">
        <f>'VA manufacturing, volume'!DD5/'VA all sectors, volume'!DD5</f>
        <v>9.7654376898076614E-2</v>
      </c>
      <c r="DE5" s="11">
        <f>'VA manufacturing, volume'!DE5/'VA all sectors, volume'!DE5</f>
        <v>9.8420610269686723E-2</v>
      </c>
      <c r="DF5" s="11">
        <f>'VA manufacturing, volume'!DF5/'VA all sectors, volume'!DF5</f>
        <v>0.10005007935265611</v>
      </c>
      <c r="DG5" s="11">
        <f>'VA manufacturing, volume'!DG5/'VA all sectors, volume'!DG5</f>
        <v>9.9465160934758476E-2</v>
      </c>
      <c r="DH5" s="11">
        <f>'VA manufacturing, volume'!DH5/'VA all sectors, volume'!DH5</f>
        <v>9.8175153107142074E-2</v>
      </c>
      <c r="DI5" s="11">
        <f>'VA manufacturing, volume'!DI5/'VA all sectors, volume'!DI5</f>
        <v>9.6863601153817355E-2</v>
      </c>
      <c r="DJ5" s="11">
        <f>'VA manufacturing, volume'!DJ5/'VA all sectors, volume'!DJ5</f>
        <v>9.7260234623021816E-2</v>
      </c>
      <c r="DK5" s="11">
        <f>'VA manufacturing, volume'!DK5/'VA all sectors, volume'!DK5</f>
        <v>9.7542770938578244E-2</v>
      </c>
      <c r="DL5" s="11">
        <f>'VA manufacturing, volume'!DL5/'VA all sectors, volume'!DL5</f>
        <v>9.6418096873586809E-2</v>
      </c>
      <c r="DM5" s="11">
        <f>'VA manufacturing, volume'!DM5/'VA all sectors, volume'!DM5</f>
        <v>9.5953896949752454E-2</v>
      </c>
      <c r="DN5"/>
    </row>
    <row r="6" spans="1:118" s="6" customFormat="1" x14ac:dyDescent="0.3">
      <c r="A6" s="6" t="s">
        <v>168</v>
      </c>
      <c r="B6" s="11">
        <f>'VA manufacturing, volume'!B6/'VA all sectors, volume'!B6</f>
        <v>0.17510971447147425</v>
      </c>
      <c r="C6" s="11">
        <f>'VA manufacturing, volume'!C6/'VA all sectors, volume'!C6</f>
        <v>0.1735009552758055</v>
      </c>
      <c r="D6" s="11">
        <f>'VA manufacturing, volume'!D6/'VA all sectors, volume'!D6</f>
        <v>0.17170093347459789</v>
      </c>
      <c r="E6" s="11">
        <f>'VA manufacturing, volume'!E6/'VA all sectors, volume'!E6</f>
        <v>0.1730209167827117</v>
      </c>
      <c r="F6" s="11">
        <f>'VA manufacturing, volume'!F6/'VA all sectors, volume'!F6</f>
        <v>0.17420247000100114</v>
      </c>
      <c r="G6" s="11">
        <f>'VA manufacturing, volume'!G6/'VA all sectors, volume'!G6</f>
        <v>0.17309016446353903</v>
      </c>
      <c r="H6" s="11">
        <f>'VA manufacturing, volume'!H6/'VA all sectors, volume'!H6</f>
        <v>0.17372958974764199</v>
      </c>
      <c r="I6" s="11">
        <f>'VA manufacturing, volume'!I6/'VA all sectors, volume'!I6</f>
        <v>0.17448850019673071</v>
      </c>
      <c r="J6" s="11">
        <f>'VA manufacturing, volume'!J6/'VA all sectors, volume'!J6</f>
        <v>0.17491381319147692</v>
      </c>
      <c r="K6" s="11">
        <f>'VA manufacturing, volume'!K6/'VA all sectors, volume'!K6</f>
        <v>0.17497855481565985</v>
      </c>
      <c r="L6" s="11">
        <f>'VA manufacturing, volume'!L6/'VA all sectors, volume'!L6</f>
        <v>0.17639301050943959</v>
      </c>
      <c r="M6" s="11">
        <f>'VA manufacturing, volume'!M6/'VA all sectors, volume'!M6</f>
        <v>0.17745144028631987</v>
      </c>
      <c r="N6" s="11">
        <f>'VA manufacturing, volume'!N6/'VA all sectors, volume'!N6</f>
        <v>0.17531070118949871</v>
      </c>
      <c r="O6" s="11">
        <f>'VA manufacturing, volume'!O6/'VA all sectors, volume'!O6</f>
        <v>0.17443066251649253</v>
      </c>
      <c r="P6" s="11">
        <f>'VA manufacturing, volume'!P6/'VA all sectors, volume'!P6</f>
        <v>0.17419564068276167</v>
      </c>
      <c r="Q6" s="11">
        <f>'VA manufacturing, volume'!Q6/'VA all sectors, volume'!Q6</f>
        <v>0.17402605603575177</v>
      </c>
      <c r="R6" s="11">
        <f>'VA manufacturing, volume'!R6/'VA all sectors, volume'!R6</f>
        <v>0.17508030815104253</v>
      </c>
      <c r="S6" s="11">
        <f>'VA manufacturing, volume'!S6/'VA all sectors, volume'!S6</f>
        <v>0.17408872486049656</v>
      </c>
      <c r="T6" s="11">
        <f>'VA manufacturing, volume'!T6/'VA all sectors, volume'!T6</f>
        <v>0.17481036384428522</v>
      </c>
      <c r="U6" s="11">
        <f>'VA manufacturing, volume'!U6/'VA all sectors, volume'!U6</f>
        <v>0.17348474008223208</v>
      </c>
      <c r="V6" s="11">
        <f>'VA manufacturing, volume'!V6/'VA all sectors, volume'!V6</f>
        <v>0.17077713203153522</v>
      </c>
      <c r="W6" s="11">
        <f>'VA manufacturing, volume'!W6/'VA all sectors, volume'!W6</f>
        <v>0.17006026666710342</v>
      </c>
      <c r="X6" s="11">
        <f>'VA manufacturing, volume'!X6/'VA all sectors, volume'!X6</f>
        <v>0.17083338063321293</v>
      </c>
      <c r="Y6" s="11">
        <f>'VA manufacturing, volume'!Y6/'VA all sectors, volume'!Y6</f>
        <v>0.17434304764435027</v>
      </c>
      <c r="Z6" s="11">
        <f>'VA manufacturing, volume'!Z6/'VA all sectors, volume'!Z6</f>
        <v>0.17752233663207662</v>
      </c>
      <c r="AA6" s="11">
        <f>'VA manufacturing, volume'!AA6/'VA all sectors, volume'!AA6</f>
        <v>0.17900501304284044</v>
      </c>
      <c r="AB6" s="11">
        <f>'VA manufacturing, volume'!AB6/'VA all sectors, volume'!AB6</f>
        <v>0.17802816407833566</v>
      </c>
      <c r="AC6" s="11">
        <f>'VA manufacturing, volume'!AC6/'VA all sectors, volume'!AC6</f>
        <v>0.17784001917852008</v>
      </c>
      <c r="AD6" s="11">
        <f>'VA manufacturing, volume'!AD6/'VA all sectors, volume'!AD6</f>
        <v>0.1795003990422985</v>
      </c>
      <c r="AE6" s="11">
        <f>'VA manufacturing, volume'!AE6/'VA all sectors, volume'!AE6</f>
        <v>0.18203163588900473</v>
      </c>
      <c r="AF6" s="11">
        <f>'VA manufacturing, volume'!AF6/'VA all sectors, volume'!AF6</f>
        <v>0.18279059033248976</v>
      </c>
      <c r="AG6" s="11">
        <f>'VA manufacturing, volume'!AG6/'VA all sectors, volume'!AG6</f>
        <v>0.18161641945994678</v>
      </c>
      <c r="AH6" s="11">
        <f>'VA manufacturing, volume'!AH6/'VA all sectors, volume'!AH6</f>
        <v>0.18113931793115737</v>
      </c>
      <c r="AI6" s="11">
        <f>'VA manufacturing, volume'!AI6/'VA all sectors, volume'!AI6</f>
        <v>0.18046597044449147</v>
      </c>
      <c r="AJ6" s="11">
        <f>'VA manufacturing, volume'!AJ6/'VA all sectors, volume'!AJ6</f>
        <v>0.18163357328821034</v>
      </c>
      <c r="AK6" s="11">
        <f>'VA manufacturing, volume'!AK6/'VA all sectors, volume'!AK6</f>
        <v>0.18134495023298133</v>
      </c>
      <c r="AL6" s="11">
        <f>'VA manufacturing, volume'!AL6/'VA all sectors, volume'!AL6</f>
        <v>0.17993098030853463</v>
      </c>
      <c r="AM6" s="11">
        <f>'VA manufacturing, volume'!AM6/'VA all sectors, volume'!AM6</f>
        <v>0.17939438418796805</v>
      </c>
      <c r="AN6" s="11">
        <f>'VA manufacturing, volume'!AN6/'VA all sectors, volume'!AN6</f>
        <v>0.17807681891616781</v>
      </c>
      <c r="AO6" s="11">
        <f>'VA manufacturing, volume'!AO6/'VA all sectors, volume'!AO6</f>
        <v>0.1775723209308753</v>
      </c>
      <c r="AP6" s="11">
        <f>'VA manufacturing, volume'!AP6/'VA all sectors, volume'!AP6</f>
        <v>0.17798670760740012</v>
      </c>
      <c r="AQ6" s="11">
        <f>'VA manufacturing, volume'!AQ6/'VA all sectors, volume'!AQ6</f>
        <v>0.181922233391209</v>
      </c>
      <c r="AR6" s="11">
        <f>'VA manufacturing, volume'!AR6/'VA all sectors, volume'!AR6</f>
        <v>0.18271269342101099</v>
      </c>
      <c r="AS6" s="11">
        <f>'VA manufacturing, volume'!AS6/'VA all sectors, volume'!AS6</f>
        <v>0.18338969583628068</v>
      </c>
      <c r="AT6" s="11">
        <f>'VA manufacturing, volume'!AT6/'VA all sectors, volume'!AT6</f>
        <v>0.18416931769026762</v>
      </c>
      <c r="AU6" s="11">
        <f>'VA manufacturing, volume'!AU6/'VA all sectors, volume'!AU6</f>
        <v>0.18557667985981247</v>
      </c>
      <c r="AV6" s="11">
        <f>'VA manufacturing, volume'!AV6/'VA all sectors, volume'!AV6</f>
        <v>0.18698107013578605</v>
      </c>
      <c r="AW6" s="11">
        <f>'VA manufacturing, volume'!AW6/'VA all sectors, volume'!AW6</f>
        <v>0.18810314868984471</v>
      </c>
      <c r="AX6" s="11">
        <f>'VA manufacturing, volume'!AX6/'VA all sectors, volume'!AX6</f>
        <v>0.1862299018614067</v>
      </c>
      <c r="AY6" s="11">
        <f>'VA manufacturing, volume'!AY6/'VA all sectors, volume'!AY6</f>
        <v>0.187701726387867</v>
      </c>
      <c r="AZ6" s="11">
        <f>'VA manufacturing, volume'!AZ6/'VA all sectors, volume'!AZ6</f>
        <v>0.18936050866649246</v>
      </c>
      <c r="BA6" s="11">
        <f>'VA manufacturing, volume'!BA6/'VA all sectors, volume'!BA6</f>
        <v>0.18968838738242774</v>
      </c>
      <c r="BB6" s="11">
        <f>'VA manufacturing, volume'!BB6/'VA all sectors, volume'!BB6</f>
        <v>0.19160345583000166</v>
      </c>
      <c r="BC6" s="11">
        <f>'VA manufacturing, volume'!BC6/'VA all sectors, volume'!BC6</f>
        <v>0.19361280820903043</v>
      </c>
      <c r="BD6" s="11">
        <f>'VA manufacturing, volume'!BD6/'VA all sectors, volume'!BD6</f>
        <v>0.19150544430466565</v>
      </c>
      <c r="BE6" s="11">
        <f>'VA manufacturing, volume'!BE6/'VA all sectors, volume'!BE6</f>
        <v>0.17977172549324391</v>
      </c>
      <c r="BF6" s="11">
        <f>'VA manufacturing, volume'!BF6/'VA all sectors, volume'!BF6</f>
        <v>0.16968315561295863</v>
      </c>
      <c r="BG6" s="11">
        <f>'VA manufacturing, volume'!BG6/'VA all sectors, volume'!BG6</f>
        <v>0.16775864406970201</v>
      </c>
      <c r="BH6" s="11">
        <f>'VA manufacturing, volume'!BH6/'VA all sectors, volume'!BH6</f>
        <v>0.1679397993264658</v>
      </c>
      <c r="BI6" s="11">
        <f>'VA manufacturing, volume'!BI6/'VA all sectors, volume'!BI6</f>
        <v>0.16874439709269448</v>
      </c>
      <c r="BJ6" s="11">
        <f>'VA manufacturing, volume'!BJ6/'VA all sectors, volume'!BJ6</f>
        <v>0.17060815775533569</v>
      </c>
      <c r="BK6" s="11">
        <f>'VA manufacturing, volume'!BK6/'VA all sectors, volume'!BK6</f>
        <v>0.17363026087263414</v>
      </c>
      <c r="BL6" s="11">
        <f>'VA manufacturing, volume'!BL6/'VA all sectors, volume'!BL6</f>
        <v>0.17618301654949819</v>
      </c>
      <c r="BM6" s="11">
        <f>'VA manufacturing, volume'!BM6/'VA all sectors, volume'!BM6</f>
        <v>0.17890741853397665</v>
      </c>
      <c r="BN6" s="11">
        <f>'VA manufacturing, volume'!BN6/'VA all sectors, volume'!BN6</f>
        <v>0.18511234832642948</v>
      </c>
      <c r="BO6" s="11">
        <f>'VA manufacturing, volume'!BO6/'VA all sectors, volume'!BO6</f>
        <v>0.18793240803967964</v>
      </c>
      <c r="BP6" s="11">
        <f>'VA manufacturing, volume'!BP6/'VA all sectors, volume'!BP6</f>
        <v>0.18741526559179439</v>
      </c>
      <c r="BQ6" s="11">
        <f>'VA manufacturing, volume'!BQ6/'VA all sectors, volume'!BQ6</f>
        <v>0.18644889749553967</v>
      </c>
      <c r="BR6" s="11">
        <f>'VA manufacturing, volume'!BR6/'VA all sectors, volume'!BR6</f>
        <v>0.18263333346514762</v>
      </c>
      <c r="BS6" s="11">
        <f>'VA manufacturing, volume'!BS6/'VA all sectors, volume'!BS6</f>
        <v>0.17909151698035872</v>
      </c>
      <c r="BT6" s="11">
        <f>'VA manufacturing, volume'!BT6/'VA all sectors, volume'!BT6</f>
        <v>0.17877631676579592</v>
      </c>
      <c r="BU6" s="11">
        <f>'VA manufacturing, volume'!BU6/'VA all sectors, volume'!BU6</f>
        <v>0.17802764143884481</v>
      </c>
      <c r="BV6" s="11">
        <f>'VA manufacturing, volume'!BV6/'VA all sectors, volume'!BV6</f>
        <v>0.17906659996093691</v>
      </c>
      <c r="BW6" s="11">
        <f>'VA manufacturing, volume'!BW6/'VA all sectors, volume'!BW6</f>
        <v>0.17955682455540467</v>
      </c>
      <c r="BX6" s="11">
        <f>'VA manufacturing, volume'!BX6/'VA all sectors, volume'!BX6</f>
        <v>0.18185334826095548</v>
      </c>
      <c r="BY6" s="11">
        <f>'VA manufacturing, volume'!BY6/'VA all sectors, volume'!BY6</f>
        <v>0.18025054469705912</v>
      </c>
      <c r="BZ6" s="11">
        <f>'VA manufacturing, volume'!BZ6/'VA all sectors, volume'!BZ6</f>
        <v>0.17869020526444421</v>
      </c>
      <c r="CA6" s="11">
        <f>'VA manufacturing, volume'!CA6/'VA all sectors, volume'!CA6</f>
        <v>0.17882594432585933</v>
      </c>
      <c r="CB6" s="11">
        <f>'VA manufacturing, volume'!CB6/'VA all sectors, volume'!CB6</f>
        <v>0.17926963781116703</v>
      </c>
      <c r="CC6" s="11">
        <f>'VA manufacturing, volume'!CC6/'VA all sectors, volume'!CC6</f>
        <v>0.17765260411936887</v>
      </c>
      <c r="CD6" s="11">
        <f>'VA manufacturing, volume'!CD6/'VA all sectors, volume'!CD6</f>
        <v>0.17544660536269438</v>
      </c>
      <c r="CE6" s="11">
        <f>'VA manufacturing, volume'!CE6/'VA all sectors, volume'!CE6</f>
        <v>0.1762186728835208</v>
      </c>
      <c r="CF6" s="11">
        <f>'VA manufacturing, volume'!CF6/'VA all sectors, volume'!CF6</f>
        <v>0.17762885326757091</v>
      </c>
      <c r="CG6" s="11">
        <f>'VA manufacturing, volume'!CG6/'VA all sectors, volume'!CG6</f>
        <v>0.17787494110487259</v>
      </c>
      <c r="CH6" s="11">
        <f>'VA manufacturing, volume'!CH6/'VA all sectors, volume'!CH6</f>
        <v>0.17889484168960623</v>
      </c>
      <c r="CI6" s="11">
        <f>'VA manufacturing, volume'!CI6/'VA all sectors, volume'!CI6</f>
        <v>0.17767620851239468</v>
      </c>
      <c r="CJ6" s="11">
        <f>'VA manufacturing, volume'!CJ6/'VA all sectors, volume'!CJ6</f>
        <v>0.1808814542403894</v>
      </c>
      <c r="CK6" s="11">
        <f>'VA manufacturing, volume'!CK6/'VA all sectors, volume'!CK6</f>
        <v>0.18258448935783636</v>
      </c>
      <c r="CL6" s="11">
        <f>'VA manufacturing, volume'!CL6/'VA all sectors, volume'!CL6</f>
        <v>0.18567055488305267</v>
      </c>
      <c r="CM6" s="11">
        <f>'VA manufacturing, volume'!CM6/'VA all sectors, volume'!CM6</f>
        <v>0.18587123898956656</v>
      </c>
      <c r="CN6" s="11">
        <f>'VA manufacturing, volume'!CN6/'VA all sectors, volume'!CN6</f>
        <v>0.1860355093128423</v>
      </c>
      <c r="CO6" s="11">
        <f>'VA manufacturing, volume'!CO6/'VA all sectors, volume'!CO6</f>
        <v>0.18904569868678678</v>
      </c>
      <c r="CP6" s="11">
        <f>'VA manufacturing, volume'!CP6/'VA all sectors, volume'!CP6</f>
        <v>0.18974759564121785</v>
      </c>
      <c r="CQ6" s="11">
        <f>'VA manufacturing, volume'!CQ6/'VA all sectors, volume'!CQ6</f>
        <v>0.189700780998213</v>
      </c>
      <c r="CR6" s="11">
        <f>'VA manufacturing, volume'!CR6/'VA all sectors, volume'!CR6</f>
        <v>0.19052018768464346</v>
      </c>
      <c r="CS6" s="11">
        <f>'VA manufacturing, volume'!CS6/'VA all sectors, volume'!CS6</f>
        <v>0.19339303691905457</v>
      </c>
      <c r="CT6" s="11">
        <f>'VA manufacturing, volume'!CT6/'VA all sectors, volume'!CT6</f>
        <v>0.19337301777484961</v>
      </c>
      <c r="CU6" s="11">
        <f>'VA manufacturing, volume'!CU6/'VA all sectors, volume'!CU6</f>
        <v>0.1952778361640129</v>
      </c>
      <c r="CV6" s="11">
        <f>'VA manufacturing, volume'!CV6/'VA all sectors, volume'!CV6</f>
        <v>0.19566274450200813</v>
      </c>
      <c r="CW6" s="11">
        <f>'VA manufacturing, volume'!CW6/'VA all sectors, volume'!CW6</f>
        <v>0.19387176060070221</v>
      </c>
      <c r="CX6" s="11">
        <f>'VA manufacturing, volume'!CX6/'VA all sectors, volume'!CX6</f>
        <v>0.19343999824793048</v>
      </c>
      <c r="CY6" s="11">
        <f>'VA manufacturing, volume'!CY6/'VA all sectors, volume'!CY6</f>
        <v>0.18501240119579215</v>
      </c>
      <c r="CZ6" s="11">
        <f>'VA manufacturing, volume'!CZ6/'VA all sectors, volume'!CZ6</f>
        <v>0.19004801351440231</v>
      </c>
      <c r="DA6" s="11">
        <f>'VA manufacturing, volume'!DA6/'VA all sectors, volume'!DA6</f>
        <v>0.19631858150928852</v>
      </c>
      <c r="DB6" s="11">
        <f>'VA manufacturing, volume'!DB6/'VA all sectors, volume'!DB6</f>
        <v>0.20962466905466434</v>
      </c>
      <c r="DC6" s="11">
        <f>'VA manufacturing, volume'!DC6/'VA all sectors, volume'!DC6</f>
        <v>0.21383134360028141</v>
      </c>
      <c r="DD6" s="11">
        <f>'VA manufacturing, volume'!DD6/'VA all sectors, volume'!DD6</f>
        <v>0.21727907956858059</v>
      </c>
      <c r="DE6" s="11">
        <f>'VA manufacturing, volume'!DE6/'VA all sectors, volume'!DE6</f>
        <v>0.22184541688089143</v>
      </c>
      <c r="DF6" s="11">
        <f>'VA manufacturing, volume'!DF6/'VA all sectors, volume'!DF6</f>
        <v>0.22497265516691808</v>
      </c>
      <c r="DG6" s="11">
        <f>'VA manufacturing, volume'!DG6/'VA all sectors, volume'!DG6</f>
        <v>0.22544300661358921</v>
      </c>
      <c r="DH6" s="11">
        <f>'VA manufacturing, volume'!DH6/'VA all sectors, volume'!DH6</f>
        <v>0.22616570389907392</v>
      </c>
      <c r="DI6" s="11">
        <f>'VA manufacturing, volume'!DI6/'VA all sectors, volume'!DI6</f>
        <v>0.22196045430889857</v>
      </c>
      <c r="DJ6" s="11">
        <f>'VA manufacturing, volume'!DJ6/'VA all sectors, volume'!DJ6</f>
        <v>0.222640649896372</v>
      </c>
      <c r="DK6" s="11">
        <f>'VA manufacturing, volume'!DK6/'VA all sectors, volume'!DK6</f>
        <v>0.21626470312938753</v>
      </c>
      <c r="DL6" s="11">
        <f>'VA manufacturing, volume'!DL6/'VA all sectors, volume'!DL6</f>
        <v>0.21611783310338611</v>
      </c>
      <c r="DM6" s="11">
        <f>'VA manufacturing, volume'!DM6/'VA all sectors, volume'!DM6</f>
        <v>0.21534177643085686</v>
      </c>
      <c r="DN6"/>
    </row>
    <row r="7" spans="1:118" s="8" customFormat="1" x14ac:dyDescent="0.3">
      <c r="A7" s="8" t="s">
        <v>173</v>
      </c>
      <c r="B7" s="10" t="e">
        <f>'VA manufacturing, volume'!B7/'VA all sectors, volume'!B7</f>
        <v>#VALUE!</v>
      </c>
      <c r="C7" s="10" t="e">
        <f>'VA manufacturing, volume'!C7/'VA all sectors, volume'!C7</f>
        <v>#VALUE!</v>
      </c>
      <c r="D7" s="10" t="e">
        <f>'VA manufacturing, volume'!D7/'VA all sectors, volume'!D7</f>
        <v>#VALUE!</v>
      </c>
      <c r="E7" s="10" t="e">
        <f>'VA manufacturing, volume'!E7/'VA all sectors, volume'!E7</f>
        <v>#VALUE!</v>
      </c>
      <c r="F7" s="11">
        <f>'VA manufacturing, volume'!F7/'VA all sectors, volume'!F7</f>
        <v>0.14267970843534131</v>
      </c>
      <c r="G7" s="11">
        <f>'VA manufacturing, volume'!G7/'VA all sectors, volume'!G7</f>
        <v>0.14055119651677653</v>
      </c>
      <c r="H7" s="11">
        <f>'VA manufacturing, volume'!H7/'VA all sectors, volume'!H7</f>
        <v>0.13909823455471884</v>
      </c>
      <c r="I7" s="11">
        <f>'VA manufacturing, volume'!I7/'VA all sectors, volume'!I7</f>
        <v>0.13831750864980116</v>
      </c>
      <c r="J7" s="11">
        <f>'VA manufacturing, volume'!J7/'VA all sectors, volume'!J7</f>
        <v>0.1373297110108051</v>
      </c>
      <c r="K7" s="11">
        <f>'VA manufacturing, volume'!K7/'VA all sectors, volume'!K7</f>
        <v>0.13909716352700915</v>
      </c>
      <c r="L7" s="11">
        <f>'VA manufacturing, volume'!L7/'VA all sectors, volume'!L7</f>
        <v>0.13777657782682895</v>
      </c>
      <c r="M7" s="11">
        <f>'VA manufacturing, volume'!M7/'VA all sectors, volume'!M7</f>
        <v>0.13696396115462361</v>
      </c>
      <c r="N7" s="11">
        <f>'VA manufacturing, volume'!N7/'VA all sectors, volume'!N7</f>
        <v>0.13448809413502952</v>
      </c>
      <c r="O7" s="11">
        <f>'VA manufacturing, volume'!O7/'VA all sectors, volume'!O7</f>
        <v>0.13129992878068683</v>
      </c>
      <c r="P7" s="11">
        <f>'VA manufacturing, volume'!P7/'VA all sectors, volume'!P7</f>
        <v>0.13197253457883765</v>
      </c>
      <c r="Q7" s="11">
        <f>'VA manufacturing, volume'!Q7/'VA all sectors, volume'!Q7</f>
        <v>0.12859546506933558</v>
      </c>
      <c r="R7" s="11">
        <f>'VA manufacturing, volume'!R7/'VA all sectors, volume'!R7</f>
        <v>0.12844266890310996</v>
      </c>
      <c r="S7" s="11">
        <f>'VA manufacturing, volume'!S7/'VA all sectors, volume'!S7</f>
        <v>0.13027751345554467</v>
      </c>
      <c r="T7" s="11">
        <f>'VA manufacturing, volume'!T7/'VA all sectors, volume'!T7</f>
        <v>0.13163192539493901</v>
      </c>
      <c r="U7" s="11">
        <f>'VA manufacturing, volume'!U7/'VA all sectors, volume'!U7</f>
        <v>0.13353007447287499</v>
      </c>
      <c r="V7" s="11">
        <f>'VA manufacturing, volume'!V7/'VA all sectors, volume'!V7</f>
        <v>0.13487706508772793</v>
      </c>
      <c r="W7" s="11">
        <f>'VA manufacturing, volume'!W7/'VA all sectors, volume'!W7</f>
        <v>0.13411943792420183</v>
      </c>
      <c r="X7" s="11">
        <f>'VA manufacturing, volume'!X7/'VA all sectors, volume'!X7</f>
        <v>0.13285518493104498</v>
      </c>
      <c r="Y7" s="11">
        <f>'VA manufacturing, volume'!Y7/'VA all sectors, volume'!Y7</f>
        <v>0.13279159903051482</v>
      </c>
      <c r="Z7" s="11">
        <f>'VA manufacturing, volume'!Z7/'VA all sectors, volume'!Z7</f>
        <v>0.13099518303032637</v>
      </c>
      <c r="AA7" s="11">
        <f>'VA manufacturing, volume'!AA7/'VA all sectors, volume'!AA7</f>
        <v>0.13121508270987819</v>
      </c>
      <c r="AB7" s="11">
        <f>'VA manufacturing, volume'!AB7/'VA all sectors, volume'!AB7</f>
        <v>0.12921226956355306</v>
      </c>
      <c r="AC7" s="11">
        <f>'VA manufacturing, volume'!AC7/'VA all sectors, volume'!AC7</f>
        <v>0.12910159214012837</v>
      </c>
      <c r="AD7" s="11">
        <f>'VA manufacturing, volume'!AD7/'VA all sectors, volume'!AD7</f>
        <v>0.12853224914736111</v>
      </c>
      <c r="AE7" s="11">
        <f>'VA manufacturing, volume'!AE7/'VA all sectors, volume'!AE7</f>
        <v>0.12777122556334211</v>
      </c>
      <c r="AF7" s="11">
        <f>'VA manufacturing, volume'!AF7/'VA all sectors, volume'!AF7</f>
        <v>0.12760859135319691</v>
      </c>
      <c r="AG7" s="11">
        <f>'VA manufacturing, volume'!AG7/'VA all sectors, volume'!AG7</f>
        <v>0.12541124574098073</v>
      </c>
      <c r="AH7" s="11">
        <f>'VA manufacturing, volume'!AH7/'VA all sectors, volume'!AH7</f>
        <v>0.12521899693748831</v>
      </c>
      <c r="AI7" s="11">
        <f>'VA manufacturing, volume'!AI7/'VA all sectors, volume'!AI7</f>
        <v>0.12476443220403637</v>
      </c>
      <c r="AJ7" s="11">
        <f>'VA manufacturing, volume'!AJ7/'VA all sectors, volume'!AJ7</f>
        <v>0.12366305725315885</v>
      </c>
      <c r="AK7" s="11">
        <f>'VA manufacturing, volume'!AK7/'VA all sectors, volume'!AK7</f>
        <v>0.12162305061061923</v>
      </c>
      <c r="AL7" s="11">
        <f>'VA manufacturing, volume'!AL7/'VA all sectors, volume'!AL7</f>
        <v>0.12177457756994173</v>
      </c>
      <c r="AM7" s="11">
        <f>'VA manufacturing, volume'!AM7/'VA all sectors, volume'!AM7</f>
        <v>0.12163985375881968</v>
      </c>
      <c r="AN7" s="11">
        <f>'VA manufacturing, volume'!AN7/'VA all sectors, volume'!AN7</f>
        <v>0.12213948509310302</v>
      </c>
      <c r="AO7" s="11">
        <f>'VA manufacturing, volume'!AO7/'VA all sectors, volume'!AO7</f>
        <v>0.12045295427528163</v>
      </c>
      <c r="AP7" s="11">
        <f>'VA manufacturing, volume'!AP7/'VA all sectors, volume'!AP7</f>
        <v>0.11810472388812536</v>
      </c>
      <c r="AQ7" s="11">
        <f>'VA manufacturing, volume'!AQ7/'VA all sectors, volume'!AQ7</f>
        <v>0.12271621375878113</v>
      </c>
      <c r="AR7" s="11">
        <f>'VA manufacturing, volume'!AR7/'VA all sectors, volume'!AR7</f>
        <v>0.12031934934471603</v>
      </c>
      <c r="AS7" s="11">
        <f>'VA manufacturing, volume'!AS7/'VA all sectors, volume'!AS7</f>
        <v>0.12239799982896507</v>
      </c>
      <c r="AT7" s="11">
        <f>'VA manufacturing, volume'!AT7/'VA all sectors, volume'!AT7</f>
        <v>0.12029165698304974</v>
      </c>
      <c r="AU7" s="11">
        <f>'VA manufacturing, volume'!AU7/'VA all sectors, volume'!AU7</f>
        <v>0.12000537619265499</v>
      </c>
      <c r="AV7" s="11">
        <f>'VA manufacturing, volume'!AV7/'VA all sectors, volume'!AV7</f>
        <v>0.11994665140493346</v>
      </c>
      <c r="AW7" s="11">
        <f>'VA manufacturing, volume'!AW7/'VA all sectors, volume'!AW7</f>
        <v>0.12058876119130471</v>
      </c>
      <c r="AX7" s="11">
        <f>'VA manufacturing, volume'!AX7/'VA all sectors, volume'!AX7</f>
        <v>0.1164152750198309</v>
      </c>
      <c r="AY7" s="11">
        <f>'VA manufacturing, volume'!AY7/'VA all sectors, volume'!AY7</f>
        <v>0.11760479892427518</v>
      </c>
      <c r="AZ7" s="11">
        <f>'VA manufacturing, volume'!AZ7/'VA all sectors, volume'!AZ7</f>
        <v>0.11683121531738001</v>
      </c>
      <c r="BA7" s="11">
        <f>'VA manufacturing, volume'!BA7/'VA all sectors, volume'!BA7</f>
        <v>0.11666768531555173</v>
      </c>
      <c r="BB7" s="11">
        <f>'VA manufacturing, volume'!BB7/'VA all sectors, volume'!BB7</f>
        <v>0.11972315645559557</v>
      </c>
      <c r="BC7" s="11">
        <f>'VA manufacturing, volume'!BC7/'VA all sectors, volume'!BC7</f>
        <v>0.11655857991532176</v>
      </c>
      <c r="BD7" s="11">
        <f>'VA manufacturing, volume'!BD7/'VA all sectors, volume'!BD7</f>
        <v>0.11541255341388669</v>
      </c>
      <c r="BE7" s="11">
        <f>'VA manufacturing, volume'!BE7/'VA all sectors, volume'!BE7</f>
        <v>0.11059789107191731</v>
      </c>
      <c r="BF7" s="11">
        <f>'VA manufacturing, volume'!BF7/'VA all sectors, volume'!BF7</f>
        <v>0.1115338586050624</v>
      </c>
      <c r="BG7" s="11">
        <f>'VA manufacturing, volume'!BG7/'VA all sectors, volume'!BG7</f>
        <v>0.11031780063648304</v>
      </c>
      <c r="BH7" s="11">
        <f>'VA manufacturing, volume'!BH7/'VA all sectors, volume'!BH7</f>
        <v>0.11006858140007579</v>
      </c>
      <c r="BI7" s="11">
        <f>'VA manufacturing, volume'!BI7/'VA all sectors, volume'!BI7</f>
        <v>0.11280855527071552</v>
      </c>
      <c r="BJ7" s="11">
        <f>'VA manufacturing, volume'!BJ7/'VA all sectors, volume'!BJ7</f>
        <v>0.1072867126070234</v>
      </c>
      <c r="BK7" s="11">
        <f>'VA manufacturing, volume'!BK7/'VA all sectors, volume'!BK7</f>
        <v>0.10920151477455112</v>
      </c>
      <c r="BL7" s="11">
        <f>'VA manufacturing, volume'!BL7/'VA all sectors, volume'!BL7</f>
        <v>0.10972462538761207</v>
      </c>
      <c r="BM7" s="11">
        <f>'VA manufacturing, volume'!BM7/'VA all sectors, volume'!BM7</f>
        <v>0.11078869006165054</v>
      </c>
      <c r="BN7" s="11">
        <f>'VA manufacturing, volume'!BN7/'VA all sectors, volume'!BN7</f>
        <v>0.11165286176242245</v>
      </c>
      <c r="BO7" s="11">
        <f>'VA manufacturing, volume'!BO7/'VA all sectors, volume'!BO7</f>
        <v>0.11286057634260054</v>
      </c>
      <c r="BP7" s="11">
        <f>'VA manufacturing, volume'!BP7/'VA all sectors, volume'!BP7</f>
        <v>0.11446907294685998</v>
      </c>
      <c r="BQ7" s="11">
        <f>'VA manufacturing, volume'!BQ7/'VA all sectors, volume'!BQ7</f>
        <v>0.11275805715767422</v>
      </c>
      <c r="BR7" s="11">
        <f>'VA manufacturing, volume'!BR7/'VA all sectors, volume'!BR7</f>
        <v>0.1140798670659896</v>
      </c>
      <c r="BS7" s="11">
        <f>'VA manufacturing, volume'!BS7/'VA all sectors, volume'!BS7</f>
        <v>0.11318032440129622</v>
      </c>
      <c r="BT7" s="11">
        <f>'VA manufacturing, volume'!BT7/'VA all sectors, volume'!BT7</f>
        <v>0.1134730231770905</v>
      </c>
      <c r="BU7" s="11">
        <f>'VA manufacturing, volume'!BU7/'VA all sectors, volume'!BU7</f>
        <v>0.11084220042270752</v>
      </c>
      <c r="BV7" s="11">
        <f>'VA manufacturing, volume'!BV7/'VA all sectors, volume'!BV7</f>
        <v>0.11008673530501661</v>
      </c>
      <c r="BW7" s="11">
        <f>'VA manufacturing, volume'!BW7/'VA all sectors, volume'!BW7</f>
        <v>0.11038553766472274</v>
      </c>
      <c r="BX7" s="11">
        <f>'VA manufacturing, volume'!BX7/'VA all sectors, volume'!BX7</f>
        <v>0.11071051937915784</v>
      </c>
      <c r="BY7" s="11">
        <f>'VA manufacturing, volume'!BY7/'VA all sectors, volume'!BY7</f>
        <v>0.10874452108645928</v>
      </c>
      <c r="BZ7" s="11">
        <f>'VA manufacturing, volume'!BZ7/'VA all sectors, volume'!BZ7</f>
        <v>0.10883135585217474</v>
      </c>
      <c r="CA7" s="11">
        <f>'VA manufacturing, volume'!CA7/'VA all sectors, volume'!CA7</f>
        <v>0.10948999954063586</v>
      </c>
      <c r="CB7" s="11">
        <f>'VA manufacturing, volume'!CB7/'VA all sectors, volume'!CB7</f>
        <v>0.10766635549459438</v>
      </c>
      <c r="CC7" s="11">
        <f>'VA manufacturing, volume'!CC7/'VA all sectors, volume'!CC7</f>
        <v>0.10765023209406681</v>
      </c>
      <c r="CD7" s="11">
        <f>'VA manufacturing, volume'!CD7/'VA all sectors, volume'!CD7</f>
        <v>0.10749357368306123</v>
      </c>
      <c r="CE7" s="11">
        <f>'VA manufacturing, volume'!CE7/'VA all sectors, volume'!CE7</f>
        <v>0.10889980042610853</v>
      </c>
      <c r="CF7" s="11">
        <f>'VA manufacturing, volume'!CF7/'VA all sectors, volume'!CF7</f>
        <v>0.10740977674129924</v>
      </c>
      <c r="CG7" s="11">
        <f>'VA manufacturing, volume'!CG7/'VA all sectors, volume'!CG7</f>
        <v>0.10662049519223185</v>
      </c>
      <c r="CH7" s="11">
        <f>'VA manufacturing, volume'!CH7/'VA all sectors, volume'!CH7</f>
        <v>0.10635146519098788</v>
      </c>
      <c r="CI7" s="11">
        <f>'VA manufacturing, volume'!CI7/'VA all sectors, volume'!CI7</f>
        <v>0.10537242337531751</v>
      </c>
      <c r="CJ7" s="11">
        <f>'VA manufacturing, volume'!CJ7/'VA all sectors, volume'!CJ7</f>
        <v>0.10564336769436042</v>
      </c>
      <c r="CK7" s="11">
        <f>'VA manufacturing, volume'!CK7/'VA all sectors, volume'!CK7</f>
        <v>0.10529801355173664</v>
      </c>
      <c r="CL7" s="11">
        <f>'VA manufacturing, volume'!CL7/'VA all sectors, volume'!CL7</f>
        <v>0.10589143249544293</v>
      </c>
      <c r="CM7" s="11">
        <f>'VA manufacturing, volume'!CM7/'VA all sectors, volume'!CM7</f>
        <v>0.10553577287248277</v>
      </c>
      <c r="CN7" s="11">
        <f>'VA manufacturing, volume'!CN7/'VA all sectors, volume'!CN7</f>
        <v>0.10653077135976786</v>
      </c>
      <c r="CO7" s="11">
        <f>'VA manufacturing, volume'!CO7/'VA all sectors, volume'!CO7</f>
        <v>0.10616829919790463</v>
      </c>
      <c r="CP7" s="11">
        <f>'VA manufacturing, volume'!CP7/'VA all sectors, volume'!CP7</f>
        <v>0.10683938663679969</v>
      </c>
      <c r="CQ7" s="11">
        <f>'VA manufacturing, volume'!CQ7/'VA all sectors, volume'!CQ7</f>
        <v>0.10969582640700164</v>
      </c>
      <c r="CR7" s="11">
        <f>'VA manufacturing, volume'!CR7/'VA all sectors, volume'!CR7</f>
        <v>0.10749684501688347</v>
      </c>
      <c r="CS7" s="11">
        <f>'VA manufacturing, volume'!CS7/'VA all sectors, volume'!CS7</f>
        <v>0.10508181056652383</v>
      </c>
      <c r="CT7" s="11">
        <f>'VA manufacturing, volume'!CT7/'VA all sectors, volume'!CT7</f>
        <v>0.10511253680976856</v>
      </c>
      <c r="CU7" s="11">
        <f>'VA manufacturing, volume'!CU7/'VA all sectors, volume'!CU7</f>
        <v>0.10378246851752246</v>
      </c>
      <c r="CV7" s="11">
        <f>'VA manufacturing, volume'!CV7/'VA all sectors, volume'!CV7</f>
        <v>0.10398139906675145</v>
      </c>
      <c r="CW7" s="11">
        <f>'VA manufacturing, volume'!CW7/'VA all sectors, volume'!CW7</f>
        <v>0.10499315008640699</v>
      </c>
      <c r="CX7" s="11">
        <f>'VA manufacturing, volume'!CX7/'VA all sectors, volume'!CX7</f>
        <v>0.10553093903691406</v>
      </c>
      <c r="CY7" s="11">
        <f>'VA manufacturing, volume'!CY7/'VA all sectors, volume'!CY7</f>
        <v>0.10863173953289214</v>
      </c>
      <c r="CZ7" s="11">
        <f>'VA manufacturing, volume'!CZ7/'VA all sectors, volume'!CZ7</f>
        <v>0.11025966415326635</v>
      </c>
      <c r="DA7" s="11">
        <f>'VA manufacturing, volume'!DA7/'VA all sectors, volume'!DA7</f>
        <v>0.10944070303050493</v>
      </c>
      <c r="DB7" s="11">
        <f>'VA manufacturing, volume'!DB7/'VA all sectors, volume'!DB7</f>
        <v>0.10605170035216369</v>
      </c>
      <c r="DC7" s="11">
        <f>'VA manufacturing, volume'!DC7/'VA all sectors, volume'!DC7</f>
        <v>0.10606130207825981</v>
      </c>
      <c r="DD7" s="11">
        <f>'VA manufacturing, volume'!DD7/'VA all sectors, volume'!DD7</f>
        <v>0.10418962890427794</v>
      </c>
      <c r="DE7" s="11">
        <f>'VA manufacturing, volume'!DE7/'VA all sectors, volume'!DE7</f>
        <v>0.10024586310632159</v>
      </c>
      <c r="DF7" s="11">
        <f>'VA manufacturing, volume'!DF7/'VA all sectors, volume'!DF7</f>
        <v>9.7886152438134894E-2</v>
      </c>
      <c r="DG7" s="11">
        <f>'VA manufacturing, volume'!DG7/'VA all sectors, volume'!DG7</f>
        <v>9.7627173396266351E-2</v>
      </c>
      <c r="DH7" s="11">
        <f>'VA manufacturing, volume'!DH7/'VA all sectors, volume'!DH7</f>
        <v>9.8539188084667745E-2</v>
      </c>
      <c r="DI7" s="11">
        <f>'VA manufacturing, volume'!DI7/'VA all sectors, volume'!DI7</f>
        <v>9.6544082869764097E-2</v>
      </c>
      <c r="DJ7" s="11">
        <f>'VA manufacturing, volume'!DJ7/'VA all sectors, volume'!DJ7</f>
        <v>9.8812288821075872E-2</v>
      </c>
      <c r="DK7" s="11">
        <f>'VA manufacturing, volume'!DK7/'VA all sectors, volume'!DK7</f>
        <v>9.8488283737282412E-2</v>
      </c>
      <c r="DL7" s="11">
        <f>'VA manufacturing, volume'!DL7/'VA all sectors, volume'!DL7</f>
        <v>9.8359295417247625E-2</v>
      </c>
      <c r="DM7" s="11">
        <f>'VA manufacturing, volume'!DM7/'VA all sectors, volume'!DM7</f>
        <v>9.895306924570052E-2</v>
      </c>
      <c r="DN7"/>
    </row>
    <row r="8" spans="1:118" s="12" customFormat="1" x14ac:dyDescent="0.3">
      <c r="A8" s="12" t="s">
        <v>178</v>
      </c>
      <c r="B8" s="13" t="e">
        <f>'VA manufacturing, volume'!B8/'VA all sectors, volume'!B8</f>
        <v>#VALUE!</v>
      </c>
      <c r="C8" s="13" t="e">
        <f>'VA manufacturing, volume'!C8/'VA all sectors, volume'!C8</f>
        <v>#VALUE!</v>
      </c>
      <c r="D8" s="13" t="e">
        <f>'VA manufacturing, volume'!D8/'VA all sectors, volume'!D8</f>
        <v>#VALUE!</v>
      </c>
      <c r="E8" s="13" t="e">
        <f>'VA manufacturing, volume'!E8/'VA all sectors, volume'!E8</f>
        <v>#VALUE!</v>
      </c>
      <c r="F8" s="13" t="e">
        <f>'VA manufacturing, volume'!F8/'VA all sectors, volume'!F8</f>
        <v>#VALUE!</v>
      </c>
      <c r="G8" s="13" t="e">
        <f>'VA manufacturing, volume'!G8/'VA all sectors, volume'!G8</f>
        <v>#VALUE!</v>
      </c>
      <c r="H8" s="13" t="e">
        <f>'VA manufacturing, volume'!H8/'VA all sectors, volume'!H8</f>
        <v>#VALUE!</v>
      </c>
      <c r="I8" s="13" t="e">
        <f>'VA manufacturing, volume'!I8/'VA all sectors, volume'!I8</f>
        <v>#VALUE!</v>
      </c>
      <c r="J8" s="13" t="e">
        <f>'VA manufacturing, volume'!J8/'VA all sectors, volume'!J8</f>
        <v>#VALUE!</v>
      </c>
      <c r="K8" s="13" t="e">
        <f>'VA manufacturing, volume'!K8/'VA all sectors, volume'!K8</f>
        <v>#VALUE!</v>
      </c>
      <c r="L8" s="13" t="e">
        <f>'VA manufacturing, volume'!L8/'VA all sectors, volume'!L8</f>
        <v>#VALUE!</v>
      </c>
      <c r="M8" s="13" t="e">
        <f>'VA manufacturing, volume'!M8/'VA all sectors, volume'!M8</f>
        <v>#VALUE!</v>
      </c>
      <c r="N8" s="13" t="e">
        <f>'VA manufacturing, volume'!N8/'VA all sectors, volume'!N8</f>
        <v>#VALUE!</v>
      </c>
      <c r="O8" s="13" t="e">
        <f>'VA manufacturing, volume'!O8/'VA all sectors, volume'!O8</f>
        <v>#VALUE!</v>
      </c>
      <c r="P8" s="13" t="e">
        <f>'VA manufacturing, volume'!P8/'VA all sectors, volume'!P8</f>
        <v>#VALUE!</v>
      </c>
      <c r="Q8" s="13" t="e">
        <f>'VA manufacturing, volume'!Q8/'VA all sectors, volume'!Q8</f>
        <v>#VALUE!</v>
      </c>
      <c r="R8" s="13" t="e">
        <f>'VA manufacturing, volume'!R8/'VA all sectors, volume'!R8</f>
        <v>#VALUE!</v>
      </c>
      <c r="S8" s="13" t="e">
        <f>'VA manufacturing, volume'!S8/'VA all sectors, volume'!S8</f>
        <v>#VALUE!</v>
      </c>
      <c r="T8" s="13" t="e">
        <f>'VA manufacturing, volume'!T8/'VA all sectors, volume'!T8</f>
        <v>#VALUE!</v>
      </c>
      <c r="U8" s="13" t="e">
        <f>'VA manufacturing, volume'!U8/'VA all sectors, volume'!U8</f>
        <v>#VALUE!</v>
      </c>
      <c r="V8" s="13" t="e">
        <f>'VA manufacturing, volume'!V8/'VA all sectors, volume'!V8</f>
        <v>#VALUE!</v>
      </c>
      <c r="W8" s="13" t="e">
        <f>'VA manufacturing, volume'!W8/'VA all sectors, volume'!W8</f>
        <v>#VALUE!</v>
      </c>
      <c r="X8" s="13" t="e">
        <f>'VA manufacturing, volume'!X8/'VA all sectors, volume'!X8</f>
        <v>#VALUE!</v>
      </c>
      <c r="Y8" s="13" t="e">
        <f>'VA manufacturing, volume'!Y8/'VA all sectors, volume'!Y8</f>
        <v>#VALUE!</v>
      </c>
      <c r="Z8" s="13" t="e">
        <f>'VA manufacturing, volume'!Z8/'VA all sectors, volume'!Z8</f>
        <v>#VALUE!</v>
      </c>
      <c r="AA8" s="13" t="e">
        <f>'VA manufacturing, volume'!AA8/'VA all sectors, volume'!AA8</f>
        <v>#VALUE!</v>
      </c>
      <c r="AB8" s="13" t="e">
        <f>'VA manufacturing, volume'!AB8/'VA all sectors, volume'!AB8</f>
        <v>#VALUE!</v>
      </c>
      <c r="AC8" s="13" t="e">
        <f>'VA manufacturing, volume'!AC8/'VA all sectors, volume'!AC8</f>
        <v>#VALUE!</v>
      </c>
      <c r="AD8" s="13" t="e">
        <f>'VA manufacturing, volume'!AD8/'VA all sectors, volume'!AD8</f>
        <v>#VALUE!</v>
      </c>
      <c r="AE8" s="13" t="e">
        <f>'VA manufacturing, volume'!AE8/'VA all sectors, volume'!AE8</f>
        <v>#VALUE!</v>
      </c>
      <c r="AF8" s="13" t="e">
        <f>'VA manufacturing, volume'!AF8/'VA all sectors, volume'!AF8</f>
        <v>#VALUE!</v>
      </c>
      <c r="AG8" s="13" t="e">
        <f>'VA manufacturing, volume'!AG8/'VA all sectors, volume'!AG8</f>
        <v>#VALUE!</v>
      </c>
      <c r="AH8" s="13" t="e">
        <f>'VA manufacturing, volume'!AH8/'VA all sectors, volume'!AH8</f>
        <v>#VALUE!</v>
      </c>
      <c r="AI8" s="13" t="e">
        <f>'VA manufacturing, volume'!AI8/'VA all sectors, volume'!AI8</f>
        <v>#VALUE!</v>
      </c>
      <c r="AJ8" s="13" t="e">
        <f>'VA manufacturing, volume'!AJ8/'VA all sectors, volume'!AJ8</f>
        <v>#VALUE!</v>
      </c>
      <c r="AK8" s="13" t="e">
        <f>'VA manufacturing, volume'!AK8/'VA all sectors, volume'!AK8</f>
        <v>#VALUE!</v>
      </c>
      <c r="AL8" s="13" t="e">
        <f>'VA manufacturing, volume'!AL8/'VA all sectors, volume'!AL8</f>
        <v>#VALUE!</v>
      </c>
      <c r="AM8" s="13" t="e">
        <f>'VA manufacturing, volume'!AM8/'VA all sectors, volume'!AM8</f>
        <v>#VALUE!</v>
      </c>
      <c r="AN8" s="13" t="e">
        <f>'VA manufacturing, volume'!AN8/'VA all sectors, volume'!AN8</f>
        <v>#VALUE!</v>
      </c>
      <c r="AO8" s="13" t="e">
        <f>'VA manufacturing, volume'!AO8/'VA all sectors, volume'!AO8</f>
        <v>#VALUE!</v>
      </c>
      <c r="AP8" s="13">
        <f>'VA manufacturing, volume'!AP8/'VA all sectors, volume'!AP8</f>
        <v>0.16561526151926342</v>
      </c>
      <c r="AQ8" s="13">
        <f>'VA manufacturing, volume'!AQ8/'VA all sectors, volume'!AQ8</f>
        <v>0.16342851715868711</v>
      </c>
      <c r="AR8" s="13">
        <f>'VA manufacturing, volume'!AR8/'VA all sectors, volume'!AR8</f>
        <v>0.16284160450419752</v>
      </c>
      <c r="AS8" s="13">
        <f>'VA manufacturing, volume'!AS8/'VA all sectors, volume'!AS8</f>
        <v>0.16188744918291989</v>
      </c>
      <c r="AT8" s="13">
        <f>'VA manufacturing, volume'!AT8/'VA all sectors, volume'!AT8</f>
        <v>0.16144701755929086</v>
      </c>
      <c r="AU8" s="13">
        <f>'VA manufacturing, volume'!AU8/'VA all sectors, volume'!AU8</f>
        <v>0.1659680124294623</v>
      </c>
      <c r="AV8" s="13">
        <f>'VA manufacturing, volume'!AV8/'VA all sectors, volume'!AV8</f>
        <v>0.16658837644461902</v>
      </c>
      <c r="AW8" s="13">
        <f>'VA manufacturing, volume'!AW8/'VA all sectors, volume'!AW8</f>
        <v>0.16634032133448648</v>
      </c>
      <c r="AX8" s="13">
        <f>'VA manufacturing, volume'!AX8/'VA all sectors, volume'!AX8</f>
        <v>0.16633007495916838</v>
      </c>
      <c r="AY8" s="13">
        <f>'VA manufacturing, volume'!AY8/'VA all sectors, volume'!AY8</f>
        <v>0.16800300506189567</v>
      </c>
      <c r="AZ8" s="13">
        <f>'VA manufacturing, volume'!AZ8/'VA all sectors, volume'!AZ8</f>
        <v>0.16605759716044499</v>
      </c>
      <c r="BA8" s="13">
        <f>'VA manufacturing, volume'!BA8/'VA all sectors, volume'!BA8</f>
        <v>0.1690579342074553</v>
      </c>
      <c r="BB8" s="13">
        <f>'VA manufacturing, volume'!BB8/'VA all sectors, volume'!BB8</f>
        <v>0.16660893296420012</v>
      </c>
      <c r="BC8" s="13">
        <f>'VA manufacturing, volume'!BC8/'VA all sectors, volume'!BC8</f>
        <v>0.16357825993598485</v>
      </c>
      <c r="BD8" s="13">
        <f>'VA manufacturing, volume'!BD8/'VA all sectors, volume'!BD8</f>
        <v>0.16131387205872622</v>
      </c>
      <c r="BE8" s="13">
        <f>'VA manufacturing, volume'!BE8/'VA all sectors, volume'!BE8</f>
        <v>0.16024458914583453</v>
      </c>
      <c r="BF8" s="13">
        <f>'VA manufacturing, volume'!BF8/'VA all sectors, volume'!BF8</f>
        <v>0.15765335024958743</v>
      </c>
      <c r="BG8" s="13">
        <f>'VA manufacturing, volume'!BG8/'VA all sectors, volume'!BG8</f>
        <v>0.1550488446821284</v>
      </c>
      <c r="BH8" s="13">
        <f>'VA manufacturing, volume'!BH8/'VA all sectors, volume'!BH8</f>
        <v>0.15288664874959632</v>
      </c>
      <c r="BI8" s="13">
        <f>'VA manufacturing, volume'!BI8/'VA all sectors, volume'!BI8</f>
        <v>0.15356984187140654</v>
      </c>
      <c r="BJ8" s="13">
        <f>'VA manufacturing, volume'!BJ8/'VA all sectors, volume'!BJ8</f>
        <v>0.15416024398520148</v>
      </c>
      <c r="BK8" s="13">
        <f>'VA manufacturing, volume'!BK8/'VA all sectors, volume'!BK8</f>
        <v>0.15144736561797353</v>
      </c>
      <c r="BL8" s="13">
        <f>'VA manufacturing, volume'!BL8/'VA all sectors, volume'!BL8</f>
        <v>0.1488022578358946</v>
      </c>
      <c r="BM8" s="13">
        <f>'VA manufacturing, volume'!BM8/'VA all sectors, volume'!BM8</f>
        <v>0.15021536672993396</v>
      </c>
      <c r="BN8" s="13">
        <f>'VA manufacturing, volume'!BN8/'VA all sectors, volume'!BN8</f>
        <v>0.15109333037343417</v>
      </c>
      <c r="BO8" s="13">
        <f>'VA manufacturing, volume'!BO8/'VA all sectors, volume'!BO8</f>
        <v>0.15109923335915681</v>
      </c>
      <c r="BP8" s="13">
        <f>'VA manufacturing, volume'!BP8/'VA all sectors, volume'!BP8</f>
        <v>0.14901850864191621</v>
      </c>
      <c r="BQ8" s="13">
        <f>'VA manufacturing, volume'!BQ8/'VA all sectors, volume'!BQ8</f>
        <v>0.1475832811891617</v>
      </c>
      <c r="BR8" s="13">
        <f>'VA manufacturing, volume'!BR8/'VA all sectors, volume'!BR8</f>
        <v>0.14603933366230207</v>
      </c>
      <c r="BS8" s="13">
        <f>'VA manufacturing, volume'!BS8/'VA all sectors, volume'!BS8</f>
        <v>0.14611359217438277</v>
      </c>
      <c r="BT8" s="13">
        <f>'VA manufacturing, volume'!BT8/'VA all sectors, volume'!BT8</f>
        <v>0.14624538002124873</v>
      </c>
      <c r="BU8" s="13">
        <f>'VA manufacturing, volume'!BU8/'VA all sectors, volume'!BU8</f>
        <v>0.14289205639524663</v>
      </c>
      <c r="BV8" s="13">
        <f>'VA manufacturing, volume'!BV8/'VA all sectors, volume'!BV8</f>
        <v>0.14144654111032207</v>
      </c>
      <c r="BW8" s="13">
        <f>'VA manufacturing, volume'!BW8/'VA all sectors, volume'!BW8</f>
        <v>0.14012145644610727</v>
      </c>
      <c r="BX8" s="13">
        <f>'VA manufacturing, volume'!BX8/'VA all sectors, volume'!BX8</f>
        <v>0.13966775355055486</v>
      </c>
      <c r="BY8" s="13">
        <f>'VA manufacturing, volume'!BY8/'VA all sectors, volume'!BY8</f>
        <v>0.13909665988359574</v>
      </c>
      <c r="BZ8" s="13">
        <f>'VA manufacturing, volume'!BZ8/'VA all sectors, volume'!BZ8</f>
        <v>0.13786176999816133</v>
      </c>
      <c r="CA8" s="13">
        <f>'VA manufacturing, volume'!CA8/'VA all sectors, volume'!CA8</f>
        <v>0.14005088766071871</v>
      </c>
      <c r="CB8" s="13">
        <f>'VA manufacturing, volume'!CB8/'VA all sectors, volume'!CB8</f>
        <v>0.13767703865121239</v>
      </c>
      <c r="CC8" s="13">
        <f>'VA manufacturing, volume'!CC8/'VA all sectors, volume'!CC8</f>
        <v>0.13658676057148147</v>
      </c>
      <c r="CD8" s="13">
        <f>'VA manufacturing, volume'!CD8/'VA all sectors, volume'!CD8</f>
        <v>0.1361895975355441</v>
      </c>
      <c r="CE8" s="13">
        <f>'VA manufacturing, volume'!CE8/'VA all sectors, volume'!CE8</f>
        <v>0.1349656541758921</v>
      </c>
      <c r="CF8" s="13">
        <f>'VA manufacturing, volume'!CF8/'VA all sectors, volume'!CF8</f>
        <v>0.13610463156432318</v>
      </c>
      <c r="CG8" s="13">
        <f>'VA manufacturing, volume'!CG8/'VA all sectors, volume'!CG8</f>
        <v>0.13910835360120272</v>
      </c>
      <c r="CH8" s="13">
        <f>'VA manufacturing, volume'!CH8/'VA all sectors, volume'!CH8</f>
        <v>0.13818528339596914</v>
      </c>
      <c r="CI8" s="13">
        <f>'VA manufacturing, volume'!CI8/'VA all sectors, volume'!CI8</f>
        <v>0.1390375640198275</v>
      </c>
      <c r="CJ8" s="13">
        <f>'VA manufacturing, volume'!CJ8/'VA all sectors, volume'!CJ8</f>
        <v>0.13694715649298841</v>
      </c>
      <c r="CK8" s="13">
        <f>'VA manufacturing, volume'!CK8/'VA all sectors, volume'!CK8</f>
        <v>0.13775206675834054</v>
      </c>
      <c r="CL8" s="13">
        <f>'VA manufacturing, volume'!CL8/'VA all sectors, volume'!CL8</f>
        <v>0.13590739317233072</v>
      </c>
      <c r="CM8" s="13">
        <f>'VA manufacturing, volume'!CM8/'VA all sectors, volume'!CM8</f>
        <v>0.13349952501496198</v>
      </c>
      <c r="CN8" s="13">
        <f>'VA manufacturing, volume'!CN8/'VA all sectors, volume'!CN8</f>
        <v>0.13265689362137784</v>
      </c>
      <c r="CO8" s="13">
        <f>'VA manufacturing, volume'!CO8/'VA all sectors, volume'!CO8</f>
        <v>0.1324485790296043</v>
      </c>
      <c r="CP8" s="13">
        <f>'VA manufacturing, volume'!CP8/'VA all sectors, volume'!CP8</f>
        <v>0.13334750211636145</v>
      </c>
      <c r="CQ8" s="13">
        <f>'VA manufacturing, volume'!CQ8/'VA all sectors, volume'!CQ8</f>
        <v>0.13218647344637227</v>
      </c>
      <c r="CR8" s="13">
        <f>'VA manufacturing, volume'!CR8/'VA all sectors, volume'!CR8</f>
        <v>0.13164126028667109</v>
      </c>
      <c r="CS8" s="13">
        <f>'VA manufacturing, volume'!CS8/'VA all sectors, volume'!CS8</f>
        <v>0.13191610963501924</v>
      </c>
      <c r="CT8" s="13">
        <f>'VA manufacturing, volume'!CT8/'VA all sectors, volume'!CT8</f>
        <v>0.1288693737299377</v>
      </c>
      <c r="CU8" s="13">
        <f>'VA manufacturing, volume'!CU8/'VA all sectors, volume'!CU8</f>
        <v>0.13061239072322642</v>
      </c>
      <c r="CV8" s="13">
        <f>'VA manufacturing, volume'!CV8/'VA all sectors, volume'!CV8</f>
        <v>0.12959255231288072</v>
      </c>
      <c r="CW8" s="13">
        <f>'VA manufacturing, volume'!CW8/'VA all sectors, volume'!CW8</f>
        <v>0.13040219979987938</v>
      </c>
      <c r="CX8" s="13">
        <f>'VA manufacturing, volume'!CX8/'VA all sectors, volume'!CX8</f>
        <v>0.1259892912446797</v>
      </c>
      <c r="CY8" s="13">
        <f>'VA manufacturing, volume'!CY8/'VA all sectors, volume'!CY8</f>
        <v>0.11567024455222057</v>
      </c>
      <c r="CZ8" s="13">
        <f>'VA manufacturing, volume'!CZ8/'VA all sectors, volume'!CZ8</f>
        <v>0.13170759386284234</v>
      </c>
      <c r="DA8" s="13">
        <f>'VA manufacturing, volume'!DA8/'VA all sectors, volume'!DA8</f>
        <v>0.1337909941043138</v>
      </c>
      <c r="DB8" s="13">
        <f>'VA manufacturing, volume'!DB8/'VA all sectors, volume'!DB8</f>
        <v>0.1329104519341896</v>
      </c>
      <c r="DC8" s="13">
        <f>'VA manufacturing, volume'!DC8/'VA all sectors, volume'!DC8</f>
        <v>0.12447803636166824</v>
      </c>
      <c r="DD8" s="13">
        <f>'VA manufacturing, volume'!DD8/'VA all sectors, volume'!DD8</f>
        <v>0.13423572996777344</v>
      </c>
      <c r="DE8" s="13">
        <f>'VA manufacturing, volume'!DE8/'VA all sectors, volume'!DE8</f>
        <v>0.13182967302025234</v>
      </c>
      <c r="DF8" s="13">
        <f>'VA manufacturing, volume'!DF8/'VA all sectors, volume'!DF8</f>
        <v>0.13365375648623048</v>
      </c>
      <c r="DG8" s="13">
        <f>'VA manufacturing, volume'!DG8/'VA all sectors, volume'!DG8</f>
        <v>0.13516872557866932</v>
      </c>
      <c r="DH8" s="13">
        <f>'VA manufacturing, volume'!DH8/'VA all sectors, volume'!DH8</f>
        <v>0.13570295260891849</v>
      </c>
      <c r="DI8" s="13">
        <f>'VA manufacturing, volume'!DI8/'VA all sectors, volume'!DI8</f>
        <v>0.13462439506865956</v>
      </c>
      <c r="DJ8" s="13">
        <f>'VA manufacturing, volume'!DJ8/'VA all sectors, volume'!DJ8</f>
        <v>0.13125601077038163</v>
      </c>
      <c r="DK8" s="13">
        <f>'VA manufacturing, volume'!DK8/'VA all sectors, volume'!DK8</f>
        <v>0.13014827898196446</v>
      </c>
      <c r="DL8" s="13">
        <f>'VA manufacturing, volume'!DL8/'VA all sectors, volume'!DL8</f>
        <v>0.12775005796734495</v>
      </c>
      <c r="DM8" s="13">
        <f>'VA manufacturing, volume'!DM8/'VA all sectors, volume'!DM8</f>
        <v>0.12754830058233105</v>
      </c>
      <c r="DN8"/>
    </row>
    <row r="9" spans="1:118" s="6" customFormat="1" x14ac:dyDescent="0.3">
      <c r="A9" s="6" t="s">
        <v>183</v>
      </c>
      <c r="B9" s="11">
        <f>'VA manufacturing, volume'!B9/'VA all sectors, volume'!B9</f>
        <v>0.19885989284615077</v>
      </c>
      <c r="C9" s="11">
        <f>'VA manufacturing, volume'!C9/'VA all sectors, volume'!C9</f>
        <v>0.19471216805636704</v>
      </c>
      <c r="D9" s="11">
        <f>'VA manufacturing, volume'!D9/'VA all sectors, volume'!D9</f>
        <v>0.19294093830302758</v>
      </c>
      <c r="E9" s="11">
        <f>'VA manufacturing, volume'!E9/'VA all sectors, volume'!E9</f>
        <v>0.19767805740718422</v>
      </c>
      <c r="F9" s="11">
        <f>'VA manufacturing, volume'!F9/'VA all sectors, volume'!F9</f>
        <v>0.19525918851962898</v>
      </c>
      <c r="G9" s="11">
        <f>'VA manufacturing, volume'!G9/'VA all sectors, volume'!G9</f>
        <v>0.19147503422446469</v>
      </c>
      <c r="H9" s="11">
        <f>'VA manufacturing, volume'!H9/'VA all sectors, volume'!H9</f>
        <v>0.19501531445850856</v>
      </c>
      <c r="I9" s="11">
        <f>'VA manufacturing, volume'!I9/'VA all sectors, volume'!I9</f>
        <v>0.19756781086439032</v>
      </c>
      <c r="J9" s="11">
        <f>'VA manufacturing, volume'!J9/'VA all sectors, volume'!J9</f>
        <v>0.19778490192900272</v>
      </c>
      <c r="K9" s="11">
        <f>'VA manufacturing, volume'!K9/'VA all sectors, volume'!K9</f>
        <v>0.20047562609632091</v>
      </c>
      <c r="L9" s="11">
        <f>'VA manufacturing, volume'!L9/'VA all sectors, volume'!L9</f>
        <v>0.2005793164400819</v>
      </c>
      <c r="M9" s="11">
        <f>'VA manufacturing, volume'!M9/'VA all sectors, volume'!M9</f>
        <v>0.20023029896362116</v>
      </c>
      <c r="N9" s="11">
        <f>'VA manufacturing, volume'!N9/'VA all sectors, volume'!N9</f>
        <v>0.20345169046798961</v>
      </c>
      <c r="O9" s="11">
        <f>'VA manufacturing, volume'!O9/'VA all sectors, volume'!O9</f>
        <v>0.19727344702086286</v>
      </c>
      <c r="P9" s="11">
        <f>'VA manufacturing, volume'!P9/'VA all sectors, volume'!P9</f>
        <v>0.1919835602142588</v>
      </c>
      <c r="Q9" s="11">
        <f>'VA manufacturing, volume'!Q9/'VA all sectors, volume'!Q9</f>
        <v>0.19941645337060707</v>
      </c>
      <c r="R9" s="11">
        <f>'VA manufacturing, volume'!R9/'VA all sectors, volume'!R9</f>
        <v>0.192942296802804</v>
      </c>
      <c r="S9" s="11">
        <f>'VA manufacturing, volume'!S9/'VA all sectors, volume'!S9</f>
        <v>0.19185805179824417</v>
      </c>
      <c r="T9" s="11">
        <f>'VA manufacturing, volume'!T9/'VA all sectors, volume'!T9</f>
        <v>0.1941660504809461</v>
      </c>
      <c r="U9" s="11">
        <f>'VA manufacturing, volume'!U9/'VA all sectors, volume'!U9</f>
        <v>0.19709449094342538</v>
      </c>
      <c r="V9" s="11">
        <f>'VA manufacturing, volume'!V9/'VA all sectors, volume'!V9</f>
        <v>0.19745450228437103</v>
      </c>
      <c r="W9" s="11">
        <f>'VA manufacturing, volume'!W9/'VA all sectors, volume'!W9</f>
        <v>0.19579879761205099</v>
      </c>
      <c r="X9" s="11">
        <f>'VA manufacturing, volume'!X9/'VA all sectors, volume'!X9</f>
        <v>0.19246656951941873</v>
      </c>
      <c r="Y9" s="11">
        <f>'VA manufacturing, volume'!Y9/'VA all sectors, volume'!Y9</f>
        <v>0.18768490126877357</v>
      </c>
      <c r="Z9" s="11">
        <f>'VA manufacturing, volume'!Z9/'VA all sectors, volume'!Z9</f>
        <v>0.19083113418846401</v>
      </c>
      <c r="AA9" s="11">
        <f>'VA manufacturing, volume'!AA9/'VA all sectors, volume'!AA9</f>
        <v>0.18580694420268254</v>
      </c>
      <c r="AB9" s="11">
        <f>'VA manufacturing, volume'!AB9/'VA all sectors, volume'!AB9</f>
        <v>0.18728490394271941</v>
      </c>
      <c r="AC9" s="11">
        <f>'VA manufacturing, volume'!AC9/'VA all sectors, volume'!AC9</f>
        <v>0.18019394333000024</v>
      </c>
      <c r="AD9" s="11">
        <f>'VA manufacturing, volume'!AD9/'VA all sectors, volume'!AD9</f>
        <v>0.18322655440961241</v>
      </c>
      <c r="AE9" s="11">
        <f>'VA manufacturing, volume'!AE9/'VA all sectors, volume'!AE9</f>
        <v>0.18897512825490548</v>
      </c>
      <c r="AF9" s="11">
        <f>'VA manufacturing, volume'!AF9/'VA all sectors, volume'!AF9</f>
        <v>0.19016648692554367</v>
      </c>
      <c r="AG9" s="11">
        <f>'VA manufacturing, volume'!AG9/'VA all sectors, volume'!AG9</f>
        <v>0.18438113257396826</v>
      </c>
      <c r="AH9" s="11">
        <f>'VA manufacturing, volume'!AH9/'VA all sectors, volume'!AH9</f>
        <v>0.18287374645920337</v>
      </c>
      <c r="AI9" s="11">
        <f>'VA manufacturing, volume'!AI9/'VA all sectors, volume'!AI9</f>
        <v>0.18438318796387515</v>
      </c>
      <c r="AJ9" s="11">
        <f>'VA manufacturing, volume'!AJ9/'VA all sectors, volume'!AJ9</f>
        <v>0.17895737724204883</v>
      </c>
      <c r="AK9" s="11">
        <f>'VA manufacturing, volume'!AK9/'VA all sectors, volume'!AK9</f>
        <v>0.18209870122496613</v>
      </c>
      <c r="AL9" s="11">
        <f>'VA manufacturing, volume'!AL9/'VA all sectors, volume'!AL9</f>
        <v>0.18099228608432363</v>
      </c>
      <c r="AM9" s="11">
        <f>'VA manufacturing, volume'!AM9/'VA all sectors, volume'!AM9</f>
        <v>0.18362782217358711</v>
      </c>
      <c r="AN9" s="11">
        <f>'VA manufacturing, volume'!AN9/'VA all sectors, volume'!AN9</f>
        <v>0.18009292986314498</v>
      </c>
      <c r="AO9" s="11">
        <f>'VA manufacturing, volume'!AO9/'VA all sectors, volume'!AO9</f>
        <v>0.18080327542342947</v>
      </c>
      <c r="AP9" s="11">
        <f>'VA manufacturing, volume'!AP9/'VA all sectors, volume'!AP9</f>
        <v>0.18236227487333997</v>
      </c>
      <c r="AQ9" s="11">
        <f>'VA manufacturing, volume'!AQ9/'VA all sectors, volume'!AQ9</f>
        <v>0.18069858414680759</v>
      </c>
      <c r="AR9" s="11">
        <f>'VA manufacturing, volume'!AR9/'VA all sectors, volume'!AR9</f>
        <v>0.18046577640604672</v>
      </c>
      <c r="AS9" s="11">
        <f>'VA manufacturing, volume'!AS9/'VA all sectors, volume'!AS9</f>
        <v>0.18022200985502271</v>
      </c>
      <c r="AT9" s="11">
        <f>'VA manufacturing, volume'!AT9/'VA all sectors, volume'!AT9</f>
        <v>0.17506051277721163</v>
      </c>
      <c r="AU9" s="11">
        <f>'VA manufacturing, volume'!AU9/'VA all sectors, volume'!AU9</f>
        <v>0.17714089188324533</v>
      </c>
      <c r="AV9" s="11">
        <f>'VA manufacturing, volume'!AV9/'VA all sectors, volume'!AV9</f>
        <v>0.17528847001810363</v>
      </c>
      <c r="AW9" s="11">
        <f>'VA manufacturing, volume'!AW9/'VA all sectors, volume'!AW9</f>
        <v>0.17793561723520387</v>
      </c>
      <c r="AX9" s="11">
        <f>'VA manufacturing, volume'!AX9/'VA all sectors, volume'!AX9</f>
        <v>0.17149040599373444</v>
      </c>
      <c r="AY9" s="11">
        <f>'VA manufacturing, volume'!AY9/'VA all sectors, volume'!AY9</f>
        <v>0.17098243616000805</v>
      </c>
      <c r="AZ9" s="11">
        <f>'VA manufacturing, volume'!AZ9/'VA all sectors, volume'!AZ9</f>
        <v>0.1674127560575269</v>
      </c>
      <c r="BA9" s="11">
        <f>'VA manufacturing, volume'!BA9/'VA all sectors, volume'!BA9</f>
        <v>0.16614987337742415</v>
      </c>
      <c r="BB9" s="11">
        <f>'VA manufacturing, volume'!BB9/'VA all sectors, volume'!BB9</f>
        <v>0.16592690008890523</v>
      </c>
      <c r="BC9" s="11">
        <f>'VA manufacturing, volume'!BC9/'VA all sectors, volume'!BC9</f>
        <v>0.15966266456943529</v>
      </c>
      <c r="BD9" s="11">
        <f>'VA manufacturing, volume'!BD9/'VA all sectors, volume'!BD9</f>
        <v>0.15572882802331953</v>
      </c>
      <c r="BE9" s="11">
        <f>'VA manufacturing, volume'!BE9/'VA all sectors, volume'!BE9</f>
        <v>0.14939558112962215</v>
      </c>
      <c r="BF9" s="11">
        <f>'VA manufacturing, volume'!BF9/'VA all sectors, volume'!BF9</f>
        <v>0.14429458987224558</v>
      </c>
      <c r="BG9" s="11">
        <f>'VA manufacturing, volume'!BG9/'VA all sectors, volume'!BG9</f>
        <v>0.14372887448206106</v>
      </c>
      <c r="BH9" s="11">
        <f>'VA manufacturing, volume'!BH9/'VA all sectors, volume'!BH9</f>
        <v>0.14603191211198516</v>
      </c>
      <c r="BI9" s="11">
        <f>'VA manufacturing, volume'!BI9/'VA all sectors, volume'!BI9</f>
        <v>0.14505823508943316</v>
      </c>
      <c r="BJ9" s="11">
        <f>'VA manufacturing, volume'!BJ9/'VA all sectors, volume'!BJ9</f>
        <v>0.14883930088515288</v>
      </c>
      <c r="BK9" s="11">
        <f>'VA manufacturing, volume'!BK9/'VA all sectors, volume'!BK9</f>
        <v>0.14573392810535027</v>
      </c>
      <c r="BL9" s="11">
        <f>'VA manufacturing, volume'!BL9/'VA all sectors, volume'!BL9</f>
        <v>0.14814223257876508</v>
      </c>
      <c r="BM9" s="11">
        <f>'VA manufacturing, volume'!BM9/'VA all sectors, volume'!BM9</f>
        <v>0.14544362513059483</v>
      </c>
      <c r="BN9" s="11">
        <f>'VA manufacturing, volume'!BN9/'VA all sectors, volume'!BN9</f>
        <v>0.14630823489430336</v>
      </c>
      <c r="BO9" s="11">
        <f>'VA manufacturing, volume'!BO9/'VA all sectors, volume'!BO9</f>
        <v>0.14714681300953736</v>
      </c>
      <c r="BP9" s="11">
        <f>'VA manufacturing, volume'!BP9/'VA all sectors, volume'!BP9</f>
        <v>0.1459383284057689</v>
      </c>
      <c r="BQ9" s="11">
        <f>'VA manufacturing, volume'!BQ9/'VA all sectors, volume'!BQ9</f>
        <v>0.14617848571777378</v>
      </c>
      <c r="BR9" s="11">
        <f>'VA manufacturing, volume'!BR9/'VA all sectors, volume'!BR9</f>
        <v>0.14659674902496495</v>
      </c>
      <c r="BS9" s="11">
        <f>'VA manufacturing, volume'!BS9/'VA all sectors, volume'!BS9</f>
        <v>0.14482101458081673</v>
      </c>
      <c r="BT9" s="11">
        <f>'VA manufacturing, volume'!BT9/'VA all sectors, volume'!BT9</f>
        <v>0.14223108437854254</v>
      </c>
      <c r="BU9" s="11">
        <f>'VA manufacturing, volume'!BU9/'VA all sectors, volume'!BU9</f>
        <v>0.14618842396478368</v>
      </c>
      <c r="BV9" s="11">
        <f>'VA manufacturing, volume'!BV9/'VA all sectors, volume'!BV9</f>
        <v>0.14290752329425876</v>
      </c>
      <c r="BW9" s="11">
        <f>'VA manufacturing, volume'!BW9/'VA all sectors, volume'!BW9</f>
        <v>0.14119545836857808</v>
      </c>
      <c r="BX9" s="11">
        <f>'VA manufacturing, volume'!BX9/'VA all sectors, volume'!BX9</f>
        <v>0.14198467467926401</v>
      </c>
      <c r="BY9" s="11">
        <f>'VA manufacturing, volume'!BY9/'VA all sectors, volume'!BY9</f>
        <v>0.14062020168924283</v>
      </c>
      <c r="BZ9" s="11">
        <f>'VA manufacturing, volume'!BZ9/'VA all sectors, volume'!BZ9</f>
        <v>0.139088462504491</v>
      </c>
      <c r="CA9" s="11">
        <f>'VA manufacturing, volume'!CA9/'VA all sectors, volume'!CA9</f>
        <v>0.13938683582098546</v>
      </c>
      <c r="CB9" s="11">
        <f>'VA manufacturing, volume'!CB9/'VA all sectors, volume'!CB9</f>
        <v>0.13546631437151568</v>
      </c>
      <c r="CC9" s="11">
        <f>'VA manufacturing, volume'!CC9/'VA all sectors, volume'!CC9</f>
        <v>0.13472032580157475</v>
      </c>
      <c r="CD9" s="11">
        <f>'VA manufacturing, volume'!CD9/'VA all sectors, volume'!CD9</f>
        <v>0.12856843840507756</v>
      </c>
      <c r="CE9" s="11">
        <f>'VA manufacturing, volume'!CE9/'VA all sectors, volume'!CE9</f>
        <v>0.12732095058561049</v>
      </c>
      <c r="CF9" s="11">
        <f>'VA manufacturing, volume'!CF9/'VA all sectors, volume'!CF9</f>
        <v>0.12607396824839942</v>
      </c>
      <c r="CG9" s="11">
        <f>'VA manufacturing, volume'!CG9/'VA all sectors, volume'!CG9</f>
        <v>0.12718988333777834</v>
      </c>
      <c r="CH9" s="11">
        <f>'VA manufacturing, volume'!CH9/'VA all sectors, volume'!CH9</f>
        <v>0.1296751556821906</v>
      </c>
      <c r="CI9" s="11">
        <f>'VA manufacturing, volume'!CI9/'VA all sectors, volume'!CI9</f>
        <v>0.12747992912393946</v>
      </c>
      <c r="CJ9" s="11">
        <f>'VA manufacturing, volume'!CJ9/'VA all sectors, volume'!CJ9</f>
        <v>0.12722805287131722</v>
      </c>
      <c r="CK9" s="11">
        <f>'VA manufacturing, volume'!CK9/'VA all sectors, volume'!CK9</f>
        <v>0.12601290462061643</v>
      </c>
      <c r="CL9" s="11">
        <f>'VA manufacturing, volume'!CL9/'VA all sectors, volume'!CL9</f>
        <v>0.12698676774385453</v>
      </c>
      <c r="CM9" s="11">
        <f>'VA manufacturing, volume'!CM9/'VA all sectors, volume'!CM9</f>
        <v>0.12707451037864678</v>
      </c>
      <c r="CN9" s="11">
        <f>'VA manufacturing, volume'!CN9/'VA all sectors, volume'!CN9</f>
        <v>0.12806358787277913</v>
      </c>
      <c r="CO9" s="11">
        <f>'VA manufacturing, volume'!CO9/'VA all sectors, volume'!CO9</f>
        <v>0.12587672315389881</v>
      </c>
      <c r="CP9" s="11">
        <f>'VA manufacturing, volume'!CP9/'VA all sectors, volume'!CP9</f>
        <v>0.12890993338249909</v>
      </c>
      <c r="CQ9" s="11">
        <f>'VA manufacturing, volume'!CQ9/'VA all sectors, volume'!CQ9</f>
        <v>0.12752292287671446</v>
      </c>
      <c r="CR9" s="11">
        <f>'VA manufacturing, volume'!CR9/'VA all sectors, volume'!CR9</f>
        <v>0.12923984612750458</v>
      </c>
      <c r="CS9" s="11">
        <f>'VA manufacturing, volume'!CS9/'VA all sectors, volume'!CS9</f>
        <v>0.12947478246616312</v>
      </c>
      <c r="CT9" s="11">
        <f>'VA manufacturing, volume'!CT9/'VA all sectors, volume'!CT9</f>
        <v>0.12726605474663349</v>
      </c>
      <c r="CU9" s="11">
        <f>'VA manufacturing, volume'!CU9/'VA all sectors, volume'!CU9</f>
        <v>0.13067688758186916</v>
      </c>
      <c r="CV9" s="11">
        <f>'VA manufacturing, volume'!CV9/'VA all sectors, volume'!CV9</f>
        <v>0.12927576949780201</v>
      </c>
      <c r="CW9" s="11">
        <f>'VA manufacturing, volume'!CW9/'VA all sectors, volume'!CW9</f>
        <v>0.12993463572142369</v>
      </c>
      <c r="CX9" s="11">
        <f>'VA manufacturing, volume'!CX9/'VA all sectors, volume'!CX9</f>
        <v>0.13485423315786027</v>
      </c>
      <c r="CY9" s="11">
        <f>'VA manufacturing, volume'!CY9/'VA all sectors, volume'!CY9</f>
        <v>0.1282240032742655</v>
      </c>
      <c r="CZ9" s="11">
        <f>'VA manufacturing, volume'!CZ9/'VA all sectors, volume'!CZ9</f>
        <v>0.13977052315860733</v>
      </c>
      <c r="DA9" s="11">
        <f>'VA manufacturing, volume'!DA9/'VA all sectors, volume'!DA9</f>
        <v>0.14466273767718296</v>
      </c>
      <c r="DB9" s="11">
        <f>'VA manufacturing, volume'!DB9/'VA all sectors, volume'!DB9</f>
        <v>0.14841700290165433</v>
      </c>
      <c r="DC9" s="11">
        <f>'VA manufacturing, volume'!DC9/'VA all sectors, volume'!DC9</f>
        <v>0.15266323730400919</v>
      </c>
      <c r="DD9" s="11">
        <f>'VA manufacturing, volume'!DD9/'VA all sectors, volume'!DD9</f>
        <v>0.1517733241237075</v>
      </c>
      <c r="DE9" s="11">
        <f>'VA manufacturing, volume'!DE9/'VA all sectors, volume'!DE9</f>
        <v>0.15119466204214796</v>
      </c>
      <c r="DF9" s="11">
        <f>'VA manufacturing, volume'!DF9/'VA all sectors, volume'!DF9</f>
        <v>0.14794772085467886</v>
      </c>
      <c r="DG9" s="11">
        <f>'VA manufacturing, volume'!DG9/'VA all sectors, volume'!DG9</f>
        <v>0.1484989113342908</v>
      </c>
      <c r="DH9" s="11">
        <f>'VA manufacturing, volume'!DH9/'VA all sectors, volume'!DH9</f>
        <v>0.15192443875576928</v>
      </c>
      <c r="DI9" s="11">
        <f>'VA manufacturing, volume'!DI9/'VA all sectors, volume'!DI9</f>
        <v>0.15002257191798313</v>
      </c>
      <c r="DJ9" s="11">
        <f>'VA manufacturing, volume'!DJ9/'VA all sectors, volume'!DJ9</f>
        <v>0.15325921994458674</v>
      </c>
      <c r="DK9" s="11">
        <f>'VA manufacturing, volume'!DK9/'VA all sectors, volume'!DK9</f>
        <v>0.15601979454189632</v>
      </c>
      <c r="DL9" s="11">
        <f>'VA manufacturing, volume'!DL9/'VA all sectors, volume'!DL9</f>
        <v>0.15237080710255205</v>
      </c>
      <c r="DM9" s="11">
        <f>'VA manufacturing, volume'!DM9/'VA all sectors, volume'!DM9</f>
        <v>0.15627358636892</v>
      </c>
      <c r="DN9"/>
    </row>
    <row r="10" spans="1:118" s="6" customFormat="1" x14ac:dyDescent="0.3">
      <c r="A10" s="6" t="s">
        <v>188</v>
      </c>
      <c r="B10" s="11">
        <f>'VA manufacturing, volume'!B10/'VA all sectors, volume'!B10</f>
        <v>0.14798998721434531</v>
      </c>
      <c r="C10" s="11">
        <f>'VA manufacturing, volume'!C10/'VA all sectors, volume'!C10</f>
        <v>0.15210386103491949</v>
      </c>
      <c r="D10" s="11">
        <f>'VA manufacturing, volume'!D10/'VA all sectors, volume'!D10</f>
        <v>0.15123994992869197</v>
      </c>
      <c r="E10" s="11">
        <f>'VA manufacturing, volume'!E10/'VA all sectors, volume'!E10</f>
        <v>0.15719870389724902</v>
      </c>
      <c r="F10" s="11">
        <f>'VA manufacturing, volume'!F10/'VA all sectors, volume'!F10</f>
        <v>0.15443532322104583</v>
      </c>
      <c r="G10" s="11">
        <f>'VA manufacturing, volume'!G10/'VA all sectors, volume'!G10</f>
        <v>0.16285253305574093</v>
      </c>
      <c r="H10" s="11">
        <f>'VA manufacturing, volume'!H10/'VA all sectors, volume'!H10</f>
        <v>0.16027975053174232</v>
      </c>
      <c r="I10" s="11">
        <f>'VA manufacturing, volume'!I10/'VA all sectors, volume'!I10</f>
        <v>0.16292688200458863</v>
      </c>
      <c r="J10" s="11">
        <f>'VA manufacturing, volume'!J10/'VA all sectors, volume'!J10</f>
        <v>0.16542000867196552</v>
      </c>
      <c r="K10" s="11">
        <f>'VA manufacturing, volume'!K10/'VA all sectors, volume'!K10</f>
        <v>0.16390427771318272</v>
      </c>
      <c r="L10" s="11">
        <f>'VA manufacturing, volume'!L10/'VA all sectors, volume'!L10</f>
        <v>0.17114941401461287</v>
      </c>
      <c r="M10" s="11">
        <f>'VA manufacturing, volume'!M10/'VA all sectors, volume'!M10</f>
        <v>0.16805041820274372</v>
      </c>
      <c r="N10" s="11">
        <f>'VA manufacturing, volume'!N10/'VA all sectors, volume'!N10</f>
        <v>0.16729826177046161</v>
      </c>
      <c r="O10" s="11">
        <f>'VA manufacturing, volume'!O10/'VA all sectors, volume'!O10</f>
        <v>0.1667630287679111</v>
      </c>
      <c r="P10" s="11">
        <f>'VA manufacturing, volume'!P10/'VA all sectors, volume'!P10</f>
        <v>0.17127658272765092</v>
      </c>
      <c r="Q10" s="11">
        <f>'VA manufacturing, volume'!Q10/'VA all sectors, volume'!Q10</f>
        <v>0.17290015121660635</v>
      </c>
      <c r="R10" s="11">
        <f>'VA manufacturing, volume'!R10/'VA all sectors, volume'!R10</f>
        <v>0.1752406072257047</v>
      </c>
      <c r="S10" s="11">
        <f>'VA manufacturing, volume'!S10/'VA all sectors, volume'!S10</f>
        <v>0.17573606809732709</v>
      </c>
      <c r="T10" s="11">
        <f>'VA manufacturing, volume'!T10/'VA all sectors, volume'!T10</f>
        <v>0.17658650941562698</v>
      </c>
      <c r="U10" s="11">
        <f>'VA manufacturing, volume'!U10/'VA all sectors, volume'!U10</f>
        <v>0.1777948819489624</v>
      </c>
      <c r="V10" s="11">
        <f>'VA manufacturing, volume'!V10/'VA all sectors, volume'!V10</f>
        <v>0.18095689246802463</v>
      </c>
      <c r="W10" s="11">
        <f>'VA manufacturing, volume'!W10/'VA all sectors, volume'!W10</f>
        <v>0.18641721560909005</v>
      </c>
      <c r="X10" s="11">
        <f>'VA manufacturing, volume'!X10/'VA all sectors, volume'!X10</f>
        <v>0.18711944095670735</v>
      </c>
      <c r="Y10" s="11">
        <f>'VA manufacturing, volume'!Y10/'VA all sectors, volume'!Y10</f>
        <v>0.19058049132225799</v>
      </c>
      <c r="Z10" s="11">
        <f>'VA manufacturing, volume'!Z10/'VA all sectors, volume'!Z10</f>
        <v>0.1848845687883707</v>
      </c>
      <c r="AA10" s="11">
        <f>'VA manufacturing, volume'!AA10/'VA all sectors, volume'!AA10</f>
        <v>0.18719197276634997</v>
      </c>
      <c r="AB10" s="11">
        <f>'VA manufacturing, volume'!AB10/'VA all sectors, volume'!AB10</f>
        <v>0.18830420157720054</v>
      </c>
      <c r="AC10" s="11">
        <f>'VA manufacturing, volume'!AC10/'VA all sectors, volume'!AC10</f>
        <v>0.19242105790269476</v>
      </c>
      <c r="AD10" s="11">
        <f>'VA manufacturing, volume'!AD10/'VA all sectors, volume'!AD10</f>
        <v>0.19517245016055754</v>
      </c>
      <c r="AE10" s="11">
        <f>'VA manufacturing, volume'!AE10/'VA all sectors, volume'!AE10</f>
        <v>0.19110303254305264</v>
      </c>
      <c r="AF10" s="11">
        <f>'VA manufacturing, volume'!AF10/'VA all sectors, volume'!AF10</f>
        <v>0.18835542693339002</v>
      </c>
      <c r="AG10" s="11">
        <f>'VA manufacturing, volume'!AG10/'VA all sectors, volume'!AG10</f>
        <v>0.19121250401572532</v>
      </c>
      <c r="AH10" s="11">
        <f>'VA manufacturing, volume'!AH10/'VA all sectors, volume'!AH10</f>
        <v>0.18790768705880442</v>
      </c>
      <c r="AI10" s="11">
        <f>'VA manufacturing, volume'!AI10/'VA all sectors, volume'!AI10</f>
        <v>0.18793370219127381</v>
      </c>
      <c r="AJ10" s="11">
        <f>'VA manufacturing, volume'!AJ10/'VA all sectors, volume'!AJ10</f>
        <v>0.18664985698932302</v>
      </c>
      <c r="AK10" s="11">
        <f>'VA manufacturing, volume'!AK10/'VA all sectors, volume'!AK10</f>
        <v>0.18334242201515835</v>
      </c>
      <c r="AL10" s="11">
        <f>'VA manufacturing, volume'!AL10/'VA all sectors, volume'!AL10</f>
        <v>0.19296085132805671</v>
      </c>
      <c r="AM10" s="11">
        <f>'VA manufacturing, volume'!AM10/'VA all sectors, volume'!AM10</f>
        <v>0.19050757566005433</v>
      </c>
      <c r="AN10" s="11">
        <f>'VA manufacturing, volume'!AN10/'VA all sectors, volume'!AN10</f>
        <v>0.18896964623209914</v>
      </c>
      <c r="AO10" s="11">
        <f>'VA manufacturing, volume'!AO10/'VA all sectors, volume'!AO10</f>
        <v>0.19761678477975089</v>
      </c>
      <c r="AP10" s="11">
        <f>'VA manufacturing, volume'!AP10/'VA all sectors, volume'!AP10</f>
        <v>0.19748585625362877</v>
      </c>
      <c r="AQ10" s="11">
        <f>'VA manufacturing, volume'!AQ10/'VA all sectors, volume'!AQ10</f>
        <v>0.20153282118694146</v>
      </c>
      <c r="AR10" s="11">
        <f>'VA manufacturing, volume'!AR10/'VA all sectors, volume'!AR10</f>
        <v>0.21013003169337402</v>
      </c>
      <c r="AS10" s="11">
        <f>'VA manufacturing, volume'!AS10/'VA all sectors, volume'!AS10</f>
        <v>0.21696799502718495</v>
      </c>
      <c r="AT10" s="11">
        <f>'VA manufacturing, volume'!AT10/'VA all sectors, volume'!AT10</f>
        <v>0.22763083817052099</v>
      </c>
      <c r="AU10" s="11">
        <f>'VA manufacturing, volume'!AU10/'VA all sectors, volume'!AU10</f>
        <v>0.23148576711899455</v>
      </c>
      <c r="AV10" s="11">
        <f>'VA manufacturing, volume'!AV10/'VA all sectors, volume'!AV10</f>
        <v>0.23877453453506381</v>
      </c>
      <c r="AW10" s="11">
        <f>'VA manufacturing, volume'!AW10/'VA all sectors, volume'!AW10</f>
        <v>0.23426575702735428</v>
      </c>
      <c r="AX10" s="11">
        <f>'VA manufacturing, volume'!AX10/'VA all sectors, volume'!AX10</f>
        <v>0.23392783701099487</v>
      </c>
      <c r="AY10" s="11">
        <f>'VA manufacturing, volume'!AY10/'VA all sectors, volume'!AY10</f>
        <v>0.23534237520841547</v>
      </c>
      <c r="AZ10" s="11">
        <f>'VA manufacturing, volume'!AZ10/'VA all sectors, volume'!AZ10</f>
        <v>0.23454476426052653</v>
      </c>
      <c r="BA10" s="11">
        <f>'VA manufacturing, volume'!BA10/'VA all sectors, volume'!BA10</f>
        <v>0.2390646262366373</v>
      </c>
      <c r="BB10" s="11">
        <f>'VA manufacturing, volume'!BB10/'VA all sectors, volume'!BB10</f>
        <v>0.23842954488130602</v>
      </c>
      <c r="BC10" s="11">
        <f>'VA manufacturing, volume'!BC10/'VA all sectors, volume'!BC10</f>
        <v>0.24695099604189402</v>
      </c>
      <c r="BD10" s="11">
        <f>'VA manufacturing, volume'!BD10/'VA all sectors, volume'!BD10</f>
        <v>0.24969940449593384</v>
      </c>
      <c r="BE10" s="11">
        <f>'VA manufacturing, volume'!BE10/'VA all sectors, volume'!BE10</f>
        <v>0.24656298399189588</v>
      </c>
      <c r="BF10" s="11">
        <f>'VA manufacturing, volume'!BF10/'VA all sectors, volume'!BF10</f>
        <v>0.2213048036343109</v>
      </c>
      <c r="BG10" s="11">
        <f>'VA manufacturing, volume'!BG10/'VA all sectors, volume'!BG10</f>
        <v>0.22706826901144897</v>
      </c>
      <c r="BH10" s="11">
        <f>'VA manufacturing, volume'!BH10/'VA all sectors, volume'!BH10</f>
        <v>0.23098703892622066</v>
      </c>
      <c r="BI10" s="11">
        <f>'VA manufacturing, volume'!BI10/'VA all sectors, volume'!BI10</f>
        <v>0.23079402404601895</v>
      </c>
      <c r="BJ10" s="11">
        <f>'VA manufacturing, volume'!BJ10/'VA all sectors, volume'!BJ10</f>
        <v>0.23776540205576724</v>
      </c>
      <c r="BK10" s="11">
        <f>'VA manufacturing, volume'!BK10/'VA all sectors, volume'!BK10</f>
        <v>0.2409936467705116</v>
      </c>
      <c r="BL10" s="11">
        <f>'VA manufacturing, volume'!BL10/'VA all sectors, volume'!BL10</f>
        <v>0.24971310009895967</v>
      </c>
      <c r="BM10" s="11">
        <f>'VA manufacturing, volume'!BM10/'VA all sectors, volume'!BM10</f>
        <v>0.25449643723367016</v>
      </c>
      <c r="BN10" s="11">
        <f>'VA manufacturing, volume'!BN10/'VA all sectors, volume'!BN10</f>
        <v>0.26464516834528812</v>
      </c>
      <c r="BO10" s="11">
        <f>'VA manufacturing, volume'!BO10/'VA all sectors, volume'!BO10</f>
        <v>0.26710229139290409</v>
      </c>
      <c r="BP10" s="11">
        <f>'VA manufacturing, volume'!BP10/'VA all sectors, volume'!BP10</f>
        <v>0.27073599329944736</v>
      </c>
      <c r="BQ10" s="11">
        <f>'VA manufacturing, volume'!BQ10/'VA all sectors, volume'!BQ10</f>
        <v>0.2706482782114043</v>
      </c>
      <c r="BR10" s="11">
        <f>'VA manufacturing, volume'!BR10/'VA all sectors, volume'!BR10</f>
        <v>0.26295003654857874</v>
      </c>
      <c r="BS10" s="11">
        <f>'VA manufacturing, volume'!BS10/'VA all sectors, volume'!BS10</f>
        <v>0.25885094550190385</v>
      </c>
      <c r="BT10" s="11">
        <f>'VA manufacturing, volume'!BT10/'VA all sectors, volume'!BT10</f>
        <v>0.25722546655543238</v>
      </c>
      <c r="BU10" s="11">
        <f>'VA manufacturing, volume'!BU10/'VA all sectors, volume'!BU10</f>
        <v>0.26114060890085417</v>
      </c>
      <c r="BV10" s="11">
        <f>'VA manufacturing, volume'!BV10/'VA all sectors, volume'!BV10</f>
        <v>0.26182487248400327</v>
      </c>
      <c r="BW10" s="11">
        <f>'VA manufacturing, volume'!BW10/'VA all sectors, volume'!BW10</f>
        <v>0.25933881297482303</v>
      </c>
      <c r="BX10" s="11">
        <f>'VA manufacturing, volume'!BX10/'VA all sectors, volume'!BX10</f>
        <v>0.25261905822696673</v>
      </c>
      <c r="BY10" s="11">
        <f>'VA manufacturing, volume'!BY10/'VA all sectors, volume'!BY10</f>
        <v>0.25393609596106215</v>
      </c>
      <c r="BZ10" s="11">
        <f>'VA manufacturing, volume'!BZ10/'VA all sectors, volume'!BZ10</f>
        <v>0.25388786691520704</v>
      </c>
      <c r="CA10" s="11">
        <f>'VA manufacturing, volume'!CA10/'VA all sectors, volume'!CA10</f>
        <v>0.25854975298858007</v>
      </c>
      <c r="CB10" s="11">
        <f>'VA manufacturing, volume'!CB10/'VA all sectors, volume'!CB10</f>
        <v>0.25782789126911249</v>
      </c>
      <c r="CC10" s="11">
        <f>'VA manufacturing, volume'!CC10/'VA all sectors, volume'!CC10</f>
        <v>0.26437227252309647</v>
      </c>
      <c r="CD10" s="11">
        <f>'VA manufacturing, volume'!CD10/'VA all sectors, volume'!CD10</f>
        <v>0.26461720343471723</v>
      </c>
      <c r="CE10" s="11">
        <f>'VA manufacturing, volume'!CE10/'VA all sectors, volume'!CE10</f>
        <v>0.26555658346991518</v>
      </c>
      <c r="CF10" s="11">
        <f>'VA manufacturing, volume'!CF10/'VA all sectors, volume'!CF10</f>
        <v>0.26594995736897509</v>
      </c>
      <c r="CG10" s="11">
        <f>'VA manufacturing, volume'!CG10/'VA all sectors, volume'!CG10</f>
        <v>0.26749597643931694</v>
      </c>
      <c r="CH10" s="11">
        <f>'VA manufacturing, volume'!CH10/'VA all sectors, volume'!CH10</f>
        <v>0.27196309904515659</v>
      </c>
      <c r="CI10" s="11">
        <f>'VA manufacturing, volume'!CI10/'VA all sectors, volume'!CI10</f>
        <v>0.26720069928947732</v>
      </c>
      <c r="CJ10" s="11">
        <f>'VA manufacturing, volume'!CJ10/'VA all sectors, volume'!CJ10</f>
        <v>0.27048935798125689</v>
      </c>
      <c r="CK10" s="11">
        <f>'VA manufacturing, volume'!CK10/'VA all sectors, volume'!CK10</f>
        <v>0.27343532349590116</v>
      </c>
      <c r="CL10" s="11">
        <f>'VA manufacturing, volume'!CL10/'VA all sectors, volume'!CL10</f>
        <v>0.27557749461090064</v>
      </c>
      <c r="CM10" s="11">
        <f>'VA manufacturing, volume'!CM10/'VA all sectors, volume'!CM10</f>
        <v>0.2811774411586454</v>
      </c>
      <c r="CN10" s="11">
        <f>'VA manufacturing, volume'!CN10/'VA all sectors, volume'!CN10</f>
        <v>0.2846293234574433</v>
      </c>
      <c r="CO10" s="11">
        <f>'VA manufacturing, volume'!CO10/'VA all sectors, volume'!CO10</f>
        <v>0.28122540561314491</v>
      </c>
      <c r="CP10" s="11">
        <f>'VA manufacturing, volume'!CP10/'VA all sectors, volume'!CP10</f>
        <v>0.2779134517159686</v>
      </c>
      <c r="CQ10" s="11">
        <f>'VA manufacturing, volume'!CQ10/'VA all sectors, volume'!CQ10</f>
        <v>0.27455247940670569</v>
      </c>
      <c r="CR10" s="11">
        <f>'VA manufacturing, volume'!CR10/'VA all sectors, volume'!CR10</f>
        <v>0.27684720286399861</v>
      </c>
      <c r="CS10" s="11">
        <f>'VA manufacturing, volume'!CS10/'VA all sectors, volume'!CS10</f>
        <v>0.27673244295357952</v>
      </c>
      <c r="CT10" s="11">
        <f>'VA manufacturing, volume'!CT10/'VA all sectors, volume'!CT10</f>
        <v>0.27837746334272473</v>
      </c>
      <c r="CU10" s="11">
        <f>'VA manufacturing, volume'!CU10/'VA all sectors, volume'!CU10</f>
        <v>0.28048963382193381</v>
      </c>
      <c r="CV10" s="11">
        <f>'VA manufacturing, volume'!CV10/'VA all sectors, volume'!CV10</f>
        <v>0.28359265204446604</v>
      </c>
      <c r="CW10" s="11">
        <f>'VA manufacturing, volume'!CW10/'VA all sectors, volume'!CW10</f>
        <v>0.28004885420332459</v>
      </c>
      <c r="CX10" s="11">
        <f>'VA manufacturing, volume'!CX10/'VA all sectors, volume'!CX10</f>
        <v>0.26822365275595927</v>
      </c>
      <c r="CY10" s="11">
        <f>'VA manufacturing, volume'!CY10/'VA all sectors, volume'!CY10</f>
        <v>0.24102716160945833</v>
      </c>
      <c r="CZ10" s="11">
        <f>'VA manufacturing, volume'!CZ10/'VA all sectors, volume'!CZ10</f>
        <v>0.26856956827657186</v>
      </c>
      <c r="DA10" s="11">
        <f>'VA manufacturing, volume'!DA10/'VA all sectors, volume'!DA10</f>
        <v>0.26996984363783688</v>
      </c>
      <c r="DB10" s="11">
        <f>'VA manufacturing, volume'!DB10/'VA all sectors, volume'!DB10</f>
        <v>0.27530919834630213</v>
      </c>
      <c r="DC10" s="11">
        <f>'VA manufacturing, volume'!DC10/'VA all sectors, volume'!DC10</f>
        <v>0.27121966836146327</v>
      </c>
      <c r="DD10" s="11">
        <f>'VA manufacturing, volume'!DD10/'VA all sectors, volume'!DD10</f>
        <v>0.26169140178444594</v>
      </c>
      <c r="DE10" s="11">
        <f>'VA manufacturing, volume'!DE10/'VA all sectors, volume'!DE10</f>
        <v>0.2569125631951254</v>
      </c>
      <c r="DF10" s="11">
        <f>'VA manufacturing, volume'!DF10/'VA all sectors, volume'!DF10</f>
        <v>0.27431894085066844</v>
      </c>
      <c r="DG10" s="11">
        <f>'VA manufacturing, volume'!DG10/'VA all sectors, volume'!DG10</f>
        <v>0.27663044837851586</v>
      </c>
      <c r="DH10" s="11">
        <f>'VA manufacturing, volume'!DH10/'VA all sectors, volume'!DH10</f>
        <v>0.28228050673109079</v>
      </c>
      <c r="DI10" s="11">
        <f>'VA manufacturing, volume'!DI10/'VA all sectors, volume'!DI10</f>
        <v>0.28577085818778403</v>
      </c>
      <c r="DJ10" s="11">
        <f>'VA manufacturing, volume'!DJ10/'VA all sectors, volume'!DJ10</f>
        <v>0.28309526766861259</v>
      </c>
      <c r="DK10" s="11">
        <f>'VA manufacturing, volume'!DK10/'VA all sectors, volume'!DK10</f>
        <v>0.28343835690313907</v>
      </c>
      <c r="DL10" s="11">
        <f>'VA manufacturing, volume'!DL10/'VA all sectors, volume'!DL10</f>
        <v>0.28283851036838781</v>
      </c>
      <c r="DM10" s="11">
        <f>'VA manufacturing, volume'!DM10/'VA all sectors, volume'!DM10</f>
        <v>0.28951546773833814</v>
      </c>
      <c r="DN10"/>
    </row>
    <row r="11" spans="1:118" s="6" customFormat="1" x14ac:dyDescent="0.3">
      <c r="A11" s="6" t="s">
        <v>193</v>
      </c>
      <c r="B11" s="11">
        <f>'VA manufacturing, volume'!B11/'VA all sectors, volume'!B11</f>
        <v>0.21628381225378784</v>
      </c>
      <c r="C11" s="11">
        <f>'VA manufacturing, volume'!C11/'VA all sectors, volume'!C11</f>
        <v>0.21519528468382673</v>
      </c>
      <c r="D11" s="11">
        <f>'VA manufacturing, volume'!D11/'VA all sectors, volume'!D11</f>
        <v>0.213102350573878</v>
      </c>
      <c r="E11" s="11">
        <f>'VA manufacturing, volume'!E11/'VA all sectors, volume'!E11</f>
        <v>0.2108715786685246</v>
      </c>
      <c r="F11" s="11">
        <f>'VA manufacturing, volume'!F11/'VA all sectors, volume'!F11</f>
        <v>0.20720864796301838</v>
      </c>
      <c r="G11" s="11">
        <f>'VA manufacturing, volume'!G11/'VA all sectors, volume'!G11</f>
        <v>0.20624598823439971</v>
      </c>
      <c r="H11" s="11">
        <f>'VA manufacturing, volume'!H11/'VA all sectors, volume'!H11</f>
        <v>0.20611627640003624</v>
      </c>
      <c r="I11" s="11">
        <f>'VA manufacturing, volume'!I11/'VA all sectors, volume'!I11</f>
        <v>0.20561359191407949</v>
      </c>
      <c r="J11" s="11">
        <f>'VA manufacturing, volume'!J11/'VA all sectors, volume'!J11</f>
        <v>0.20913014046369946</v>
      </c>
      <c r="K11" s="11">
        <f>'VA manufacturing, volume'!K11/'VA all sectors, volume'!K11</f>
        <v>0.20928964041455128</v>
      </c>
      <c r="L11" s="11">
        <f>'VA manufacturing, volume'!L11/'VA all sectors, volume'!L11</f>
        <v>0.21051202477431719</v>
      </c>
      <c r="M11" s="11">
        <f>'VA manufacturing, volume'!M11/'VA all sectors, volume'!M11</f>
        <v>0.21224751916587492</v>
      </c>
      <c r="N11" s="11">
        <f>'VA manufacturing, volume'!N11/'VA all sectors, volume'!N11</f>
        <v>0.20966277453587776</v>
      </c>
      <c r="O11" s="11">
        <f>'VA manufacturing, volume'!O11/'VA all sectors, volume'!O11</f>
        <v>0.20920599995988737</v>
      </c>
      <c r="P11" s="11">
        <f>'VA manufacturing, volume'!P11/'VA all sectors, volume'!P11</f>
        <v>0.20657575442580037</v>
      </c>
      <c r="Q11" s="11">
        <f>'VA manufacturing, volume'!Q11/'VA all sectors, volume'!Q11</f>
        <v>0.20385917323728353</v>
      </c>
      <c r="R11" s="11">
        <f>'VA manufacturing, volume'!R11/'VA all sectors, volume'!R11</f>
        <v>0.20529142000266787</v>
      </c>
      <c r="S11" s="11">
        <f>'VA manufacturing, volume'!S11/'VA all sectors, volume'!S11</f>
        <v>0.20460922781577406</v>
      </c>
      <c r="T11" s="11">
        <f>'VA manufacturing, volume'!T11/'VA all sectors, volume'!T11</f>
        <v>0.20564952218531671</v>
      </c>
      <c r="U11" s="11">
        <f>'VA manufacturing, volume'!U11/'VA all sectors, volume'!U11</f>
        <v>0.20708677291018965</v>
      </c>
      <c r="V11" s="11">
        <f>'VA manufacturing, volume'!V11/'VA all sectors, volume'!V11</f>
        <v>0.21059221451926025</v>
      </c>
      <c r="W11" s="11">
        <f>'VA manufacturing, volume'!W11/'VA all sectors, volume'!W11</f>
        <v>0.21413821896050644</v>
      </c>
      <c r="X11" s="11">
        <f>'VA manufacturing, volume'!X11/'VA all sectors, volume'!X11</f>
        <v>0.21582230845080036</v>
      </c>
      <c r="Y11" s="11">
        <f>'VA manufacturing, volume'!Y11/'VA all sectors, volume'!Y11</f>
        <v>0.21607545198454148</v>
      </c>
      <c r="Z11" s="11">
        <f>'VA manufacturing, volume'!Z11/'VA all sectors, volume'!Z11</f>
        <v>0.21751703962205979</v>
      </c>
      <c r="AA11" s="11">
        <f>'VA manufacturing, volume'!AA11/'VA all sectors, volume'!AA11</f>
        <v>0.21390481142583295</v>
      </c>
      <c r="AB11" s="11">
        <f>'VA manufacturing, volume'!AB11/'VA all sectors, volume'!AB11</f>
        <v>0.21215414593397641</v>
      </c>
      <c r="AC11" s="11">
        <f>'VA manufacturing, volume'!AC11/'VA all sectors, volume'!AC11</f>
        <v>0.20918187146613537</v>
      </c>
      <c r="AD11" s="11">
        <f>'VA manufacturing, volume'!AD11/'VA all sectors, volume'!AD11</f>
        <v>0.2073623611589219</v>
      </c>
      <c r="AE11" s="11">
        <f>'VA manufacturing, volume'!AE11/'VA all sectors, volume'!AE11</f>
        <v>0.20766520849046438</v>
      </c>
      <c r="AF11" s="11">
        <f>'VA manufacturing, volume'!AF11/'VA all sectors, volume'!AF11</f>
        <v>0.20871481802851105</v>
      </c>
      <c r="AG11" s="11">
        <f>'VA manufacturing, volume'!AG11/'VA all sectors, volume'!AG11</f>
        <v>0.20856869653917409</v>
      </c>
      <c r="AH11" s="11">
        <f>'VA manufacturing, volume'!AH11/'VA all sectors, volume'!AH11</f>
        <v>0.21210914382587354</v>
      </c>
      <c r="AI11" s="11">
        <f>'VA manufacturing, volume'!AI11/'VA all sectors, volume'!AI11</f>
        <v>0.21045275647553788</v>
      </c>
      <c r="AJ11" s="11">
        <f>'VA manufacturing, volume'!AJ11/'VA all sectors, volume'!AJ11</f>
        <v>0.20979173093844944</v>
      </c>
      <c r="AK11" s="11">
        <f>'VA manufacturing, volume'!AK11/'VA all sectors, volume'!AK11</f>
        <v>0.21365856042645873</v>
      </c>
      <c r="AL11" s="11">
        <f>'VA manufacturing, volume'!AL11/'VA all sectors, volume'!AL11</f>
        <v>0.21237936400205265</v>
      </c>
      <c r="AM11" s="11">
        <f>'VA manufacturing, volume'!AM11/'VA all sectors, volume'!AM11</f>
        <v>0.21554581919371321</v>
      </c>
      <c r="AN11" s="11">
        <f>'VA manufacturing, volume'!AN11/'VA all sectors, volume'!AN11</f>
        <v>0.21560405056714008</v>
      </c>
      <c r="AO11" s="11">
        <f>'VA manufacturing, volume'!AO11/'VA all sectors, volume'!AO11</f>
        <v>0.21362116637800732</v>
      </c>
      <c r="AP11" s="11">
        <f>'VA manufacturing, volume'!AP11/'VA all sectors, volume'!AP11</f>
        <v>0.21576169842877274</v>
      </c>
      <c r="AQ11" s="11">
        <f>'VA manufacturing, volume'!AQ11/'VA all sectors, volume'!AQ11</f>
        <v>0.21577918897378442</v>
      </c>
      <c r="AR11" s="11">
        <f>'VA manufacturing, volume'!AR11/'VA all sectors, volume'!AR11</f>
        <v>0.21707248620677083</v>
      </c>
      <c r="AS11" s="11">
        <f>'VA manufacturing, volume'!AS11/'VA all sectors, volume'!AS11</f>
        <v>0.21905973354343547</v>
      </c>
      <c r="AT11" s="11">
        <f>'VA manufacturing, volume'!AT11/'VA all sectors, volume'!AT11</f>
        <v>0.22407836253564389</v>
      </c>
      <c r="AU11" s="11">
        <f>'VA manufacturing, volume'!AU11/'VA all sectors, volume'!AU11</f>
        <v>0.22719391964656976</v>
      </c>
      <c r="AV11" s="11">
        <f>'VA manufacturing, volume'!AV11/'VA all sectors, volume'!AV11</f>
        <v>0.22858472272297631</v>
      </c>
      <c r="AW11" s="11">
        <f>'VA manufacturing, volume'!AW11/'VA all sectors, volume'!AW11</f>
        <v>0.22892125022900195</v>
      </c>
      <c r="AX11" s="11">
        <f>'VA manufacturing, volume'!AX11/'VA all sectors, volume'!AX11</f>
        <v>0.22847461844129313</v>
      </c>
      <c r="AY11" s="11">
        <f>'VA manufacturing, volume'!AY11/'VA all sectors, volume'!AY11</f>
        <v>0.22820821677736722</v>
      </c>
      <c r="AZ11" s="11">
        <f>'VA manufacturing, volume'!AZ11/'VA all sectors, volume'!AZ11</f>
        <v>0.22979426805435965</v>
      </c>
      <c r="BA11" s="11">
        <f>'VA manufacturing, volume'!BA11/'VA all sectors, volume'!BA11</f>
        <v>0.22988497331061755</v>
      </c>
      <c r="BB11" s="11">
        <f>'VA manufacturing, volume'!BB11/'VA all sectors, volume'!BB11</f>
        <v>0.22622181692555432</v>
      </c>
      <c r="BC11" s="11">
        <f>'VA manufacturing, volume'!BC11/'VA all sectors, volume'!BC11</f>
        <v>0.22424016077885553</v>
      </c>
      <c r="BD11" s="11">
        <f>'VA manufacturing, volume'!BD11/'VA all sectors, volume'!BD11</f>
        <v>0.22208280485170365</v>
      </c>
      <c r="BE11" s="11">
        <f>'VA manufacturing, volume'!BE11/'VA all sectors, volume'!BE11</f>
        <v>0.21190682545321313</v>
      </c>
      <c r="BF11" s="11">
        <f>'VA manufacturing, volume'!BF11/'VA all sectors, volume'!BF11</f>
        <v>0.18744437212064236</v>
      </c>
      <c r="BG11" s="11">
        <f>'VA manufacturing, volume'!BG11/'VA all sectors, volume'!BG11</f>
        <v>0.18821359784863742</v>
      </c>
      <c r="BH11" s="11">
        <f>'VA manufacturing, volume'!BH11/'VA all sectors, volume'!BH11</f>
        <v>0.19231652017020734</v>
      </c>
      <c r="BI11" s="11">
        <f>'VA manufacturing, volume'!BI11/'VA all sectors, volume'!BI11</f>
        <v>0.193663883607506</v>
      </c>
      <c r="BJ11" s="11">
        <f>'VA manufacturing, volume'!BJ11/'VA all sectors, volume'!BJ11</f>
        <v>0.21092672451704664</v>
      </c>
      <c r="BK11" s="11">
        <f>'VA manufacturing, volume'!BK11/'VA all sectors, volume'!BK11</f>
        <v>0.21566698791721992</v>
      </c>
      <c r="BL11" s="11">
        <f>'VA manufacturing, volume'!BL11/'VA all sectors, volume'!BL11</f>
        <v>0.21776038811242082</v>
      </c>
      <c r="BM11" s="11">
        <f>'VA manufacturing, volume'!BM11/'VA all sectors, volume'!BM11</f>
        <v>0.22311433354914975</v>
      </c>
      <c r="BN11" s="11">
        <f>'VA manufacturing, volume'!BN11/'VA all sectors, volume'!BN11</f>
        <v>0.22483764529804234</v>
      </c>
      <c r="BO11" s="11">
        <f>'VA manufacturing, volume'!BO11/'VA all sectors, volume'!BO11</f>
        <v>0.22623965729348106</v>
      </c>
      <c r="BP11" s="11">
        <f>'VA manufacturing, volume'!BP11/'VA all sectors, volume'!BP11</f>
        <v>0.22798171143167056</v>
      </c>
      <c r="BQ11" s="11">
        <f>'VA manufacturing, volume'!BQ11/'VA all sectors, volume'!BQ11</f>
        <v>0.22680650648665804</v>
      </c>
      <c r="BR11" s="11">
        <f>'VA manufacturing, volume'!BR11/'VA all sectors, volume'!BR11</f>
        <v>0.22278382730327637</v>
      </c>
      <c r="BS11" s="11">
        <f>'VA manufacturing, volume'!BS11/'VA all sectors, volume'!BS11</f>
        <v>0.22230078518564164</v>
      </c>
      <c r="BT11" s="11">
        <f>'VA manufacturing, volume'!BT11/'VA all sectors, volume'!BT11</f>
        <v>0.22277793368270918</v>
      </c>
      <c r="BU11" s="11">
        <f>'VA manufacturing, volume'!BU11/'VA all sectors, volume'!BU11</f>
        <v>0.21955081508303645</v>
      </c>
      <c r="BV11" s="11">
        <f>'VA manufacturing, volume'!BV11/'VA all sectors, volume'!BV11</f>
        <v>0.22014914558938514</v>
      </c>
      <c r="BW11" s="11">
        <f>'VA manufacturing, volume'!BW11/'VA all sectors, volume'!BW11</f>
        <v>0.2205025615425017</v>
      </c>
      <c r="BX11" s="11">
        <f>'VA manufacturing, volume'!BX11/'VA all sectors, volume'!BX11</f>
        <v>0.22030081273140534</v>
      </c>
      <c r="BY11" s="11">
        <f>'VA manufacturing, volume'!BY11/'VA all sectors, volume'!BY11</f>
        <v>0.22350572059516582</v>
      </c>
      <c r="BZ11" s="11">
        <f>'VA manufacturing, volume'!BZ11/'VA all sectors, volume'!BZ11</f>
        <v>0.22707493695086839</v>
      </c>
      <c r="CA11" s="11">
        <f>'VA manufacturing, volume'!CA11/'VA all sectors, volume'!CA11</f>
        <v>0.22631934885748492</v>
      </c>
      <c r="CB11" s="11">
        <f>'VA manufacturing, volume'!CB11/'VA all sectors, volume'!CB11</f>
        <v>0.2266841244775753</v>
      </c>
      <c r="CC11" s="11">
        <f>'VA manufacturing, volume'!CC11/'VA all sectors, volume'!CC11</f>
        <v>0.22797375897174355</v>
      </c>
      <c r="CD11" s="11">
        <f>'VA manufacturing, volume'!CD11/'VA all sectors, volume'!CD11</f>
        <v>0.2252807292575604</v>
      </c>
      <c r="CE11" s="11">
        <f>'VA manufacturing, volume'!CE11/'VA all sectors, volume'!CE11</f>
        <v>0.22637444873161722</v>
      </c>
      <c r="CF11" s="11">
        <f>'VA manufacturing, volume'!CF11/'VA all sectors, volume'!CF11</f>
        <v>0.22623846259785094</v>
      </c>
      <c r="CG11" s="11">
        <f>'VA manufacturing, volume'!CG11/'VA all sectors, volume'!CG11</f>
        <v>0.22547223964725938</v>
      </c>
      <c r="CH11" s="11">
        <f>'VA manufacturing, volume'!CH11/'VA all sectors, volume'!CH11</f>
        <v>0.23035798408045416</v>
      </c>
      <c r="CI11" s="11">
        <f>'VA manufacturing, volume'!CI11/'VA all sectors, volume'!CI11</f>
        <v>0.22884987809728008</v>
      </c>
      <c r="CJ11" s="11">
        <f>'VA manufacturing, volume'!CJ11/'VA all sectors, volume'!CJ11</f>
        <v>0.22961796746947272</v>
      </c>
      <c r="CK11" s="11">
        <f>'VA manufacturing, volume'!CK11/'VA all sectors, volume'!CK11</f>
        <v>0.22870216283512859</v>
      </c>
      <c r="CL11" s="11">
        <f>'VA manufacturing, volume'!CL11/'VA all sectors, volume'!CL11</f>
        <v>0.22927329339526406</v>
      </c>
      <c r="CM11" s="11">
        <f>'VA manufacturing, volume'!CM11/'VA all sectors, volume'!CM11</f>
        <v>0.23012861172234475</v>
      </c>
      <c r="CN11" s="11">
        <f>'VA manufacturing, volume'!CN11/'VA all sectors, volume'!CN11</f>
        <v>0.23385745152393062</v>
      </c>
      <c r="CO11" s="11">
        <f>'VA manufacturing, volume'!CO11/'VA all sectors, volume'!CO11</f>
        <v>0.23461625538318825</v>
      </c>
      <c r="CP11" s="11">
        <f>'VA manufacturing, volume'!CP11/'VA all sectors, volume'!CP11</f>
        <v>0.23362873730679554</v>
      </c>
      <c r="CQ11" s="11">
        <f>'VA manufacturing, volume'!CQ11/'VA all sectors, volume'!CQ11</f>
        <v>0.23279864453557383</v>
      </c>
      <c r="CR11" s="11">
        <f>'VA manufacturing, volume'!CR11/'VA all sectors, volume'!CR11</f>
        <v>0.23184509062712833</v>
      </c>
      <c r="CS11" s="11">
        <f>'VA manufacturing, volume'!CS11/'VA all sectors, volume'!CS11</f>
        <v>0.22978261510228329</v>
      </c>
      <c r="CT11" s="11">
        <f>'VA manufacturing, volume'!CT11/'VA all sectors, volume'!CT11</f>
        <v>0.22999022801035221</v>
      </c>
      <c r="CU11" s="11">
        <f>'VA manufacturing, volume'!CU11/'VA all sectors, volume'!CU11</f>
        <v>0.22830684465826925</v>
      </c>
      <c r="CV11" s="11">
        <f>'VA manufacturing, volume'!CV11/'VA all sectors, volume'!CV11</f>
        <v>0.22699754205469078</v>
      </c>
      <c r="CW11" s="11">
        <f>'VA manufacturing, volume'!CW11/'VA all sectors, volume'!CW11</f>
        <v>0.22516275147401174</v>
      </c>
      <c r="CX11" s="11">
        <f>'VA manufacturing, volume'!CX11/'VA all sectors, volume'!CX11</f>
        <v>0.22133987887833684</v>
      </c>
      <c r="CY11" s="11">
        <f>'VA manufacturing, volume'!CY11/'VA all sectors, volume'!CY11</f>
        <v>0.20331896101285862</v>
      </c>
      <c r="CZ11" s="11">
        <f>'VA manufacturing, volume'!CZ11/'VA all sectors, volume'!CZ11</f>
        <v>0.21613669623393078</v>
      </c>
      <c r="DA11" s="11">
        <f>'VA manufacturing, volume'!DA11/'VA all sectors, volume'!DA11</f>
        <v>0.22699506333460734</v>
      </c>
      <c r="DB11" s="11">
        <f>'VA manufacturing, volume'!DB11/'VA all sectors, volume'!DB11</f>
        <v>0.23421175008995188</v>
      </c>
      <c r="DC11" s="11">
        <f>'VA manufacturing, volume'!DC11/'VA all sectors, volume'!DC11</f>
        <v>0.23101341642045342</v>
      </c>
      <c r="DD11" s="11">
        <f>'VA manufacturing, volume'!DD11/'VA all sectors, volume'!DD11</f>
        <v>0.22579743259060897</v>
      </c>
      <c r="DE11" s="11">
        <f>'VA manufacturing, volume'!DE11/'VA all sectors, volume'!DE11</f>
        <v>0.22897935303274944</v>
      </c>
      <c r="DF11" s="11">
        <f>'VA manufacturing, volume'!DF11/'VA all sectors, volume'!DF11</f>
        <v>0.22473899972370479</v>
      </c>
      <c r="DG11" s="11">
        <f>'VA manufacturing, volume'!DG11/'VA all sectors, volume'!DG11</f>
        <v>0.22514291149292512</v>
      </c>
      <c r="DH11" s="11">
        <f>'VA manufacturing, volume'!DH11/'VA all sectors, volume'!DH11</f>
        <v>0.22525478084348274</v>
      </c>
      <c r="DI11" s="11">
        <f>'VA manufacturing, volume'!DI11/'VA all sectors, volume'!DI11</f>
        <v>0.22747720557347012</v>
      </c>
      <c r="DJ11" s="11">
        <f>'VA manufacturing, volume'!DJ11/'VA all sectors, volume'!DJ11</f>
        <v>0.22688639106916084</v>
      </c>
      <c r="DK11" s="11">
        <f>'VA manufacturing, volume'!DK11/'VA all sectors, volume'!DK11</f>
        <v>0.22770392927353922</v>
      </c>
      <c r="DL11" s="11">
        <f>'VA manufacturing, volume'!DL11/'VA all sectors, volume'!DL11</f>
        <v>0.22558697496326938</v>
      </c>
      <c r="DM11" s="11">
        <f>'VA manufacturing, volume'!DM11/'VA all sectors, volume'!DM11</f>
        <v>0.22316476925579301</v>
      </c>
      <c r="DN11"/>
    </row>
    <row r="12" spans="1:118" s="6" customFormat="1" x14ac:dyDescent="0.3">
      <c r="A12" s="6" t="s">
        <v>198</v>
      </c>
      <c r="B12" s="11">
        <f>'VA manufacturing, volume'!B12/'VA all sectors, volume'!B12</f>
        <v>0.15253626952416705</v>
      </c>
      <c r="C12" s="11">
        <f>'VA manufacturing, volume'!C12/'VA all sectors, volume'!C12</f>
        <v>0.15255213509276996</v>
      </c>
      <c r="D12" s="11">
        <f>'VA manufacturing, volume'!D12/'VA all sectors, volume'!D12</f>
        <v>0.15018612423832847</v>
      </c>
      <c r="E12" s="11">
        <f>'VA manufacturing, volume'!E12/'VA all sectors, volume'!E12</f>
        <v>0.14761722847226921</v>
      </c>
      <c r="F12" s="11">
        <f>'VA manufacturing, volume'!F12/'VA all sectors, volume'!F12</f>
        <v>0.14332862831648863</v>
      </c>
      <c r="G12" s="11">
        <f>'VA manufacturing, volume'!G12/'VA all sectors, volume'!G12</f>
        <v>0.14363220318907086</v>
      </c>
      <c r="H12" s="11">
        <f>'VA manufacturing, volume'!H12/'VA all sectors, volume'!H12</f>
        <v>0.14210272680431946</v>
      </c>
      <c r="I12" s="11">
        <f>'VA manufacturing, volume'!I12/'VA all sectors, volume'!I12</f>
        <v>0.13767649131380744</v>
      </c>
      <c r="J12" s="11">
        <f>'VA manufacturing, volume'!J12/'VA all sectors, volume'!J12</f>
        <v>0.14753863329937222</v>
      </c>
      <c r="K12" s="11">
        <f>'VA manufacturing, volume'!K12/'VA all sectors, volume'!K12</f>
        <v>0.14934543584935164</v>
      </c>
      <c r="L12" s="11">
        <f>'VA manufacturing, volume'!L12/'VA all sectors, volume'!L12</f>
        <v>0.15092568312372226</v>
      </c>
      <c r="M12" s="11">
        <f>'VA manufacturing, volume'!M12/'VA all sectors, volume'!M12</f>
        <v>0.1508321505736008</v>
      </c>
      <c r="N12" s="11">
        <f>'VA manufacturing, volume'!N12/'VA all sectors, volume'!N12</f>
        <v>0.15043793142804629</v>
      </c>
      <c r="O12" s="11">
        <f>'VA manufacturing, volume'!O12/'VA all sectors, volume'!O12</f>
        <v>0.14736474671562333</v>
      </c>
      <c r="P12" s="11">
        <f>'VA manufacturing, volume'!P12/'VA all sectors, volume'!P12</f>
        <v>0.14993654609542267</v>
      </c>
      <c r="Q12" s="11">
        <f>'VA manufacturing, volume'!Q12/'VA all sectors, volume'!Q12</f>
        <v>0.15089468639812886</v>
      </c>
      <c r="R12" s="11">
        <f>'VA manufacturing, volume'!R12/'VA all sectors, volume'!R12</f>
        <v>0.14761763125075011</v>
      </c>
      <c r="S12" s="11">
        <f>'VA manufacturing, volume'!S12/'VA all sectors, volume'!S12</f>
        <v>0.14995769035671014</v>
      </c>
      <c r="T12" s="11">
        <f>'VA manufacturing, volume'!T12/'VA all sectors, volume'!T12</f>
        <v>0.14461313164910747</v>
      </c>
      <c r="U12" s="11">
        <f>'VA manufacturing, volume'!U12/'VA all sectors, volume'!U12</f>
        <v>0.14521196635984851</v>
      </c>
      <c r="V12" s="11">
        <f>'VA manufacturing, volume'!V12/'VA all sectors, volume'!V12</f>
        <v>0.14696624902517108</v>
      </c>
      <c r="W12" s="11">
        <f>'VA manufacturing, volume'!W12/'VA all sectors, volume'!W12</f>
        <v>0.14618088376397628</v>
      </c>
      <c r="X12" s="11">
        <f>'VA manufacturing, volume'!X12/'VA all sectors, volume'!X12</f>
        <v>0.1420848328859359</v>
      </c>
      <c r="Y12" s="11">
        <f>'VA manufacturing, volume'!Y12/'VA all sectors, volume'!Y12</f>
        <v>0.14622386290148739</v>
      </c>
      <c r="Z12" s="11">
        <f>'VA manufacturing, volume'!Z12/'VA all sectors, volume'!Z12</f>
        <v>0.14489292473489032</v>
      </c>
      <c r="AA12" s="11">
        <f>'VA manufacturing, volume'!AA12/'VA all sectors, volume'!AA12</f>
        <v>0.14624619027063795</v>
      </c>
      <c r="AB12" s="11">
        <f>'VA manufacturing, volume'!AB12/'VA all sectors, volume'!AB12</f>
        <v>0.14904894641472033</v>
      </c>
      <c r="AC12" s="11">
        <f>'VA manufacturing, volume'!AC12/'VA all sectors, volume'!AC12</f>
        <v>0.14559888458961112</v>
      </c>
      <c r="AD12" s="11">
        <f>'VA manufacturing, volume'!AD12/'VA all sectors, volume'!AD12</f>
        <v>0.14242638719709977</v>
      </c>
      <c r="AE12" s="11">
        <f>'VA manufacturing, volume'!AE12/'VA all sectors, volume'!AE12</f>
        <v>0.14238957317285902</v>
      </c>
      <c r="AF12" s="11">
        <f>'VA manufacturing, volume'!AF12/'VA all sectors, volume'!AF12</f>
        <v>0.14375182798539499</v>
      </c>
      <c r="AG12" s="11">
        <f>'VA manufacturing, volume'!AG12/'VA all sectors, volume'!AG12</f>
        <v>0.14123264246793235</v>
      </c>
      <c r="AH12" s="11">
        <f>'VA manufacturing, volume'!AH12/'VA all sectors, volume'!AH12</f>
        <v>0.13920417895814161</v>
      </c>
      <c r="AI12" s="11">
        <f>'VA manufacturing, volume'!AI12/'VA all sectors, volume'!AI12</f>
        <v>0.1359383944583907</v>
      </c>
      <c r="AJ12" s="11">
        <f>'VA manufacturing, volume'!AJ12/'VA all sectors, volume'!AJ12</f>
        <v>0.13713963773872059</v>
      </c>
      <c r="AK12" s="11">
        <f>'VA manufacturing, volume'!AK12/'VA all sectors, volume'!AK12</f>
        <v>0.13870228863264594</v>
      </c>
      <c r="AL12" s="11">
        <f>'VA manufacturing, volume'!AL12/'VA all sectors, volume'!AL12</f>
        <v>0.13826533608605102</v>
      </c>
      <c r="AM12" s="11">
        <f>'VA manufacturing, volume'!AM12/'VA all sectors, volume'!AM12</f>
        <v>0.13754332693196011</v>
      </c>
      <c r="AN12" s="11">
        <f>'VA manufacturing, volume'!AN12/'VA all sectors, volume'!AN12</f>
        <v>0.13820183109332743</v>
      </c>
      <c r="AO12" s="11">
        <f>'VA manufacturing, volume'!AO12/'VA all sectors, volume'!AO12</f>
        <v>0.13561953250688083</v>
      </c>
      <c r="AP12" s="11">
        <f>'VA manufacturing, volume'!AP12/'VA all sectors, volume'!AP12</f>
        <v>0.13381163531297452</v>
      </c>
      <c r="AQ12" s="11">
        <f>'VA manufacturing, volume'!AQ12/'VA all sectors, volume'!AQ12</f>
        <v>0.13456096233116427</v>
      </c>
      <c r="AR12" s="11">
        <f>'VA manufacturing, volume'!AR12/'VA all sectors, volume'!AR12</f>
        <v>0.13164595587892453</v>
      </c>
      <c r="AS12" s="11">
        <f>'VA manufacturing, volume'!AS12/'VA all sectors, volume'!AS12</f>
        <v>0.13145394796009399</v>
      </c>
      <c r="AT12" s="11">
        <f>'VA manufacturing, volume'!AT12/'VA all sectors, volume'!AT12</f>
        <v>0.13733977204947309</v>
      </c>
      <c r="AU12" s="11">
        <f>'VA manufacturing, volume'!AU12/'VA all sectors, volume'!AU12</f>
        <v>0.13686515087782539</v>
      </c>
      <c r="AV12" s="11">
        <f>'VA manufacturing, volume'!AV12/'VA all sectors, volume'!AV12</f>
        <v>0.13351380622614037</v>
      </c>
      <c r="AW12" s="11">
        <f>'VA manufacturing, volume'!AW12/'VA all sectors, volume'!AW12</f>
        <v>0.13156625070136402</v>
      </c>
      <c r="AX12" s="11">
        <f>'VA manufacturing, volume'!AX12/'VA all sectors, volume'!AX12</f>
        <v>0.13546846483372696</v>
      </c>
      <c r="AY12" s="11">
        <f>'VA manufacturing, volume'!AY12/'VA all sectors, volume'!AY12</f>
        <v>0.13382638501338845</v>
      </c>
      <c r="AZ12" s="11">
        <f>'VA manufacturing, volume'!AZ12/'VA all sectors, volume'!AZ12</f>
        <v>0.13562866567409321</v>
      </c>
      <c r="BA12" s="11">
        <f>'VA manufacturing, volume'!BA12/'VA all sectors, volume'!BA12</f>
        <v>0.13806451422301214</v>
      </c>
      <c r="BB12" s="11">
        <f>'VA manufacturing, volume'!BB12/'VA all sectors, volume'!BB12</f>
        <v>0.13508944862939851</v>
      </c>
      <c r="BC12" s="11">
        <f>'VA manufacturing, volume'!BC12/'VA all sectors, volume'!BC12</f>
        <v>0.13542206759300379</v>
      </c>
      <c r="BD12" s="11">
        <f>'VA manufacturing, volume'!BD12/'VA all sectors, volume'!BD12</f>
        <v>0.13477780799321495</v>
      </c>
      <c r="BE12" s="11">
        <f>'VA manufacturing, volume'!BE12/'VA all sectors, volume'!BE12</f>
        <v>0.13406545670704523</v>
      </c>
      <c r="BF12" s="11">
        <f>'VA manufacturing, volume'!BF12/'VA all sectors, volume'!BF12</f>
        <v>0.12826309862212079</v>
      </c>
      <c r="BG12" s="11">
        <f>'VA manufacturing, volume'!BG12/'VA all sectors, volume'!BG12</f>
        <v>0.12238686284904517</v>
      </c>
      <c r="BH12" s="11">
        <f>'VA manufacturing, volume'!BH12/'VA all sectors, volume'!BH12</f>
        <v>0.11965674235900163</v>
      </c>
      <c r="BI12" s="11">
        <f>'VA manufacturing, volume'!BI12/'VA all sectors, volume'!BI12</f>
        <v>0.12693741637039885</v>
      </c>
      <c r="BJ12" s="11">
        <f>'VA manufacturing, volume'!BJ12/'VA all sectors, volume'!BJ12</f>
        <v>0.12380035171410615</v>
      </c>
      <c r="BK12" s="11">
        <f>'VA manufacturing, volume'!BK12/'VA all sectors, volume'!BK12</f>
        <v>0.1276917940217453</v>
      </c>
      <c r="BL12" s="11">
        <f>'VA manufacturing, volume'!BL12/'VA all sectors, volume'!BL12</f>
        <v>0.12959282842417069</v>
      </c>
      <c r="BM12" s="11">
        <f>'VA manufacturing, volume'!BM12/'VA all sectors, volume'!BM12</f>
        <v>0.12566775320328721</v>
      </c>
      <c r="BN12" s="11">
        <f>'VA manufacturing, volume'!BN12/'VA all sectors, volume'!BN12</f>
        <v>0.12967690470726093</v>
      </c>
      <c r="BO12" s="11">
        <f>'VA manufacturing, volume'!BO12/'VA all sectors, volume'!BO12</f>
        <v>0.13328018760143104</v>
      </c>
      <c r="BP12" s="11">
        <f>'VA manufacturing, volume'!BP12/'VA all sectors, volume'!BP12</f>
        <v>0.13281654284258954</v>
      </c>
      <c r="BQ12" s="11">
        <f>'VA manufacturing, volume'!BQ12/'VA all sectors, volume'!BQ12</f>
        <v>0.13449942023617323</v>
      </c>
      <c r="BR12" s="11">
        <f>'VA manufacturing, volume'!BR12/'VA all sectors, volume'!BR12</f>
        <v>0.13225286787598867</v>
      </c>
      <c r="BS12" s="11">
        <f>'VA manufacturing, volume'!BS12/'VA all sectors, volume'!BS12</f>
        <v>0.13723863630366653</v>
      </c>
      <c r="BT12" s="11">
        <f>'VA manufacturing, volume'!BT12/'VA all sectors, volume'!BT12</f>
        <v>0.14257278760800846</v>
      </c>
      <c r="BU12" s="11">
        <f>'VA manufacturing, volume'!BU12/'VA all sectors, volume'!BU12</f>
        <v>0.13865722390738933</v>
      </c>
      <c r="BV12" s="11">
        <f>'VA manufacturing, volume'!BV12/'VA all sectors, volume'!BV12</f>
        <v>0.14517900252530944</v>
      </c>
      <c r="BW12" s="11">
        <f>'VA manufacturing, volume'!BW12/'VA all sectors, volume'!BW12</f>
        <v>0.1378931494991375</v>
      </c>
      <c r="BX12" s="11">
        <f>'VA manufacturing, volume'!BX12/'VA all sectors, volume'!BX12</f>
        <v>0.13897707923513289</v>
      </c>
      <c r="BY12" s="11">
        <f>'VA manufacturing, volume'!BY12/'VA all sectors, volume'!BY12</f>
        <v>0.13889550883376189</v>
      </c>
      <c r="BZ12" s="11">
        <f>'VA manufacturing, volume'!BZ12/'VA all sectors, volume'!BZ12</f>
        <v>0.13945577305913159</v>
      </c>
      <c r="CA12" s="11">
        <f>'VA manufacturing, volume'!CA12/'VA all sectors, volume'!CA12</f>
        <v>0.14063240781332756</v>
      </c>
      <c r="CB12" s="11">
        <f>'VA manufacturing, volume'!CB12/'VA all sectors, volume'!CB12</f>
        <v>0.1390981089774832</v>
      </c>
      <c r="CC12" s="11">
        <f>'VA manufacturing, volume'!CC12/'VA all sectors, volume'!CC12</f>
        <v>0.14061065899773603</v>
      </c>
      <c r="CD12" s="11">
        <f>'VA manufacturing, volume'!CD12/'VA all sectors, volume'!CD12</f>
        <v>0.13083502758240709</v>
      </c>
      <c r="CE12" s="11">
        <f>'VA manufacturing, volume'!CE12/'VA all sectors, volume'!CE12</f>
        <v>0.13913863903199214</v>
      </c>
      <c r="CF12" s="11">
        <f>'VA manufacturing, volume'!CF12/'VA all sectors, volume'!CF12</f>
        <v>0.13661958479476727</v>
      </c>
      <c r="CG12" s="11">
        <f>'VA manufacturing, volume'!CG12/'VA all sectors, volume'!CG12</f>
        <v>0.1384122229295566</v>
      </c>
      <c r="CH12" s="11">
        <f>'VA manufacturing, volume'!CH12/'VA all sectors, volume'!CH12</f>
        <v>0.13956659213234035</v>
      </c>
      <c r="CI12" s="11">
        <f>'VA manufacturing, volume'!CI12/'VA all sectors, volume'!CI12</f>
        <v>0.13763158202189432</v>
      </c>
      <c r="CJ12" s="11">
        <f>'VA manufacturing, volume'!CJ12/'VA all sectors, volume'!CJ12</f>
        <v>0.14149828212386747</v>
      </c>
      <c r="CK12" s="11">
        <f>'VA manufacturing, volume'!CK12/'VA all sectors, volume'!CK12</f>
        <v>0.14123486820100636</v>
      </c>
      <c r="CL12" s="11">
        <f>'VA manufacturing, volume'!CL12/'VA all sectors, volume'!CL12</f>
        <v>0.14772151324932567</v>
      </c>
      <c r="CM12" s="11">
        <f>'VA manufacturing, volume'!CM12/'VA all sectors, volume'!CM12</f>
        <v>0.15018908758897825</v>
      </c>
      <c r="CN12" s="11">
        <f>'VA manufacturing, volume'!CN12/'VA all sectors, volume'!CN12</f>
        <v>0.14931348159526905</v>
      </c>
      <c r="CO12" s="11">
        <f>'VA manufacturing, volume'!CO12/'VA all sectors, volume'!CO12</f>
        <v>0.1475317933867237</v>
      </c>
      <c r="CP12" s="11">
        <f>'VA manufacturing, volume'!CP12/'VA all sectors, volume'!CP12</f>
        <v>0.1463028681784983</v>
      </c>
      <c r="CQ12" s="11">
        <f>'VA manufacturing, volume'!CQ12/'VA all sectors, volume'!CQ12</f>
        <v>0.14861336428497363</v>
      </c>
      <c r="CR12" s="11">
        <f>'VA manufacturing, volume'!CR12/'VA all sectors, volume'!CR12</f>
        <v>0.15238583468419889</v>
      </c>
      <c r="CS12" s="11">
        <f>'VA manufacturing, volume'!CS12/'VA all sectors, volume'!CS12</f>
        <v>0.15467709397794144</v>
      </c>
      <c r="CT12" s="11">
        <f>'VA manufacturing, volume'!CT12/'VA all sectors, volume'!CT12</f>
        <v>0.15198030223574407</v>
      </c>
      <c r="CU12" s="11">
        <f>'VA manufacturing, volume'!CU12/'VA all sectors, volume'!CU12</f>
        <v>0.15783049828109227</v>
      </c>
      <c r="CV12" s="11">
        <f>'VA manufacturing, volume'!CV12/'VA all sectors, volume'!CV12</f>
        <v>0.15782955968508566</v>
      </c>
      <c r="CW12" s="11">
        <f>'VA manufacturing, volume'!CW12/'VA all sectors, volume'!CW12</f>
        <v>0.15625358516360147</v>
      </c>
      <c r="CX12" s="11">
        <f>'VA manufacturing, volume'!CX12/'VA all sectors, volume'!CX12</f>
        <v>0.15630902781540496</v>
      </c>
      <c r="CY12" s="11">
        <f>'VA manufacturing, volume'!CY12/'VA all sectors, volume'!CY12</f>
        <v>0.15476311560926764</v>
      </c>
      <c r="CZ12" s="11">
        <f>'VA manufacturing, volume'!CZ12/'VA all sectors, volume'!CZ12</f>
        <v>0.1449433057057512</v>
      </c>
      <c r="DA12" s="11">
        <f>'VA manufacturing, volume'!DA12/'VA all sectors, volume'!DA12</f>
        <v>0.1484848087646331</v>
      </c>
      <c r="DB12" s="11">
        <f>'VA manufacturing, volume'!DB12/'VA all sectors, volume'!DB12</f>
        <v>0.15642062632058976</v>
      </c>
      <c r="DC12" s="11">
        <f>'VA manufacturing, volume'!DC12/'VA all sectors, volume'!DC12</f>
        <v>0.15723333606668011</v>
      </c>
      <c r="DD12" s="11">
        <f>'VA manufacturing, volume'!DD12/'VA all sectors, volume'!DD12</f>
        <v>0.16604209769291303</v>
      </c>
      <c r="DE12" s="11">
        <f>'VA manufacturing, volume'!DE12/'VA all sectors, volume'!DE12</f>
        <v>0.16893999118762862</v>
      </c>
      <c r="DF12" s="11">
        <f>'VA manufacturing, volume'!DF12/'VA all sectors, volume'!DF12</f>
        <v>0.17663055875234168</v>
      </c>
      <c r="DG12" s="11">
        <f>'VA manufacturing, volume'!DG12/'VA all sectors, volume'!DG12</f>
        <v>0.18089318317858261</v>
      </c>
      <c r="DH12" s="11">
        <f>'VA manufacturing, volume'!DH12/'VA all sectors, volume'!DH12</f>
        <v>0.18291729894929035</v>
      </c>
      <c r="DI12" s="11">
        <f>'VA manufacturing, volume'!DI12/'VA all sectors, volume'!DI12</f>
        <v>0.19435314083299379</v>
      </c>
      <c r="DJ12" s="11">
        <f>'VA manufacturing, volume'!DJ12/'VA all sectors, volume'!DJ12</f>
        <v>0.19722809766444674</v>
      </c>
      <c r="DK12" s="11">
        <f>'VA manufacturing, volume'!DK12/'VA all sectors, volume'!DK12</f>
        <v>0.20138648933161865</v>
      </c>
      <c r="DL12" s="11">
        <f>'VA manufacturing, volume'!DL12/'VA all sectors, volume'!DL12</f>
        <v>0.19830946085940906</v>
      </c>
      <c r="DM12" s="11">
        <f>'VA manufacturing, volume'!DM12/'VA all sectors, volume'!DM12</f>
        <v>0.20966912613603572</v>
      </c>
      <c r="DN12"/>
    </row>
    <row r="13" spans="1:118" s="6" customFormat="1" x14ac:dyDescent="0.3">
      <c r="A13" s="6" t="s">
        <v>208</v>
      </c>
      <c r="B13" s="11">
        <f>'VA manufacturing, volume'!B13/'VA all sectors, volume'!B13</f>
        <v>0.15772091217735823</v>
      </c>
      <c r="C13" s="11">
        <f>'VA manufacturing, volume'!C13/'VA all sectors, volume'!C13</f>
        <v>0.15634239958862095</v>
      </c>
      <c r="D13" s="11">
        <f>'VA manufacturing, volume'!D13/'VA all sectors, volume'!D13</f>
        <v>0.15627191190727338</v>
      </c>
      <c r="E13" s="11">
        <f>'VA manufacturing, volume'!E13/'VA all sectors, volume'!E13</f>
        <v>0.15637722954633579</v>
      </c>
      <c r="F13" s="11">
        <f>'VA manufacturing, volume'!F13/'VA all sectors, volume'!F13</f>
        <v>0.15556705497256185</v>
      </c>
      <c r="G13" s="11">
        <f>'VA manufacturing, volume'!G13/'VA all sectors, volume'!G13</f>
        <v>0.15574583522550731</v>
      </c>
      <c r="H13" s="11">
        <f>'VA manufacturing, volume'!H13/'VA all sectors, volume'!H13</f>
        <v>0.15729497699568373</v>
      </c>
      <c r="I13" s="11">
        <f>'VA manufacturing, volume'!I13/'VA all sectors, volume'!I13</f>
        <v>0.15931765649323082</v>
      </c>
      <c r="J13" s="11">
        <f>'VA manufacturing, volume'!J13/'VA all sectors, volume'!J13</f>
        <v>0.15973682980414153</v>
      </c>
      <c r="K13" s="11">
        <f>'VA manufacturing, volume'!K13/'VA all sectors, volume'!K13</f>
        <v>0.16063251370871445</v>
      </c>
      <c r="L13" s="11">
        <f>'VA manufacturing, volume'!L13/'VA all sectors, volume'!L13</f>
        <v>0.16224447154052676</v>
      </c>
      <c r="M13" s="11">
        <f>'VA manufacturing, volume'!M13/'VA all sectors, volume'!M13</f>
        <v>0.16266378632705805</v>
      </c>
      <c r="N13" s="11">
        <f>'VA manufacturing, volume'!N13/'VA all sectors, volume'!N13</f>
        <v>0.16252536209483878</v>
      </c>
      <c r="O13" s="11">
        <f>'VA manufacturing, volume'!O13/'VA all sectors, volume'!O13</f>
        <v>0.16407149011868694</v>
      </c>
      <c r="P13" s="11">
        <f>'VA manufacturing, volume'!P13/'VA all sectors, volume'!P13</f>
        <v>0.16442986325540362</v>
      </c>
      <c r="Q13" s="11">
        <f>'VA manufacturing, volume'!Q13/'VA all sectors, volume'!Q13</f>
        <v>0.1639356789624794</v>
      </c>
      <c r="R13" s="11">
        <f>'VA manufacturing, volume'!R13/'VA all sectors, volume'!R13</f>
        <v>0.16418345848414456</v>
      </c>
      <c r="S13" s="11">
        <f>'VA manufacturing, volume'!S13/'VA all sectors, volume'!S13</f>
        <v>0.16410229032085846</v>
      </c>
      <c r="T13" s="11">
        <f>'VA manufacturing, volume'!T13/'VA all sectors, volume'!T13</f>
        <v>0.16572301372027493</v>
      </c>
      <c r="U13" s="11">
        <f>'VA manufacturing, volume'!U13/'VA all sectors, volume'!U13</f>
        <v>0.16650423452768728</v>
      </c>
      <c r="V13" s="11">
        <f>'VA manufacturing, volume'!V13/'VA all sectors, volume'!V13</f>
        <v>0.16453419554512522</v>
      </c>
      <c r="W13" s="11">
        <f>'VA manufacturing, volume'!W13/'VA all sectors, volume'!W13</f>
        <v>0.16457240021659592</v>
      </c>
      <c r="X13" s="11">
        <f>'VA manufacturing, volume'!X13/'VA all sectors, volume'!X13</f>
        <v>0.16459107713578663</v>
      </c>
      <c r="Y13" s="11">
        <f>'VA manufacturing, volume'!Y13/'VA all sectors, volume'!Y13</f>
        <v>0.16482798879973087</v>
      </c>
      <c r="Z13" s="11">
        <f>'VA manufacturing, volume'!Z13/'VA all sectors, volume'!Z13</f>
        <v>0.16456018529853925</v>
      </c>
      <c r="AA13" s="11">
        <f>'VA manufacturing, volume'!AA13/'VA all sectors, volume'!AA13</f>
        <v>0.1644519484816489</v>
      </c>
      <c r="AB13" s="11">
        <f>'VA manufacturing, volume'!AB13/'VA all sectors, volume'!AB13</f>
        <v>0.16391339987463233</v>
      </c>
      <c r="AC13" s="11">
        <f>'VA manufacturing, volume'!AC13/'VA all sectors, volume'!AC13</f>
        <v>0.162058210069079</v>
      </c>
      <c r="AD13" s="11">
        <f>'VA manufacturing, volume'!AD13/'VA all sectors, volume'!AD13</f>
        <v>0.15968377938939668</v>
      </c>
      <c r="AE13" s="11">
        <f>'VA manufacturing, volume'!AE13/'VA all sectors, volume'!AE13</f>
        <v>0.15969353512246307</v>
      </c>
      <c r="AF13" s="11">
        <f>'VA manufacturing, volume'!AF13/'VA all sectors, volume'!AF13</f>
        <v>0.1600276631679973</v>
      </c>
      <c r="AG13" s="11">
        <f>'VA manufacturing, volume'!AG13/'VA all sectors, volume'!AG13</f>
        <v>0.15961094656588401</v>
      </c>
      <c r="AH13" s="11">
        <f>'VA manufacturing, volume'!AH13/'VA all sectors, volume'!AH13</f>
        <v>0.15905777144153194</v>
      </c>
      <c r="AI13" s="11">
        <f>'VA manufacturing, volume'!AI13/'VA all sectors, volume'!AI13</f>
        <v>0.15809739002121184</v>
      </c>
      <c r="AJ13" s="11">
        <f>'VA manufacturing, volume'!AJ13/'VA all sectors, volume'!AJ13</f>
        <v>0.15798742484487432</v>
      </c>
      <c r="AK13" s="11">
        <f>'VA manufacturing, volume'!AK13/'VA all sectors, volume'!AK13</f>
        <v>0.15633016173340367</v>
      </c>
      <c r="AL13" s="11">
        <f>'VA manufacturing, volume'!AL13/'VA all sectors, volume'!AL13</f>
        <v>0.15486653572172088</v>
      </c>
      <c r="AM13" s="11">
        <f>'VA manufacturing, volume'!AM13/'VA all sectors, volume'!AM13</f>
        <v>0.15453057380541291</v>
      </c>
      <c r="AN13" s="11">
        <f>'VA manufacturing, volume'!AN13/'VA all sectors, volume'!AN13</f>
        <v>0.15438928584124276</v>
      </c>
      <c r="AO13" s="11">
        <f>'VA manufacturing, volume'!AO13/'VA all sectors, volume'!AO13</f>
        <v>0.15292640773008359</v>
      </c>
      <c r="AP13" s="11">
        <f>'VA manufacturing, volume'!AP13/'VA all sectors, volume'!AP13</f>
        <v>0.15194941583161947</v>
      </c>
      <c r="AQ13" s="11">
        <f>'VA manufacturing, volume'!AQ13/'VA all sectors, volume'!AQ13</f>
        <v>0.15082018461752217</v>
      </c>
      <c r="AR13" s="11">
        <f>'VA manufacturing, volume'!AR13/'VA all sectors, volume'!AR13</f>
        <v>0.15078316907073688</v>
      </c>
      <c r="AS13" s="11">
        <f>'VA manufacturing, volume'!AS13/'VA all sectors, volume'!AS13</f>
        <v>0.15059256232120966</v>
      </c>
      <c r="AT13" s="11">
        <f>'VA manufacturing, volume'!AT13/'VA all sectors, volume'!AT13</f>
        <v>0.14875709614567245</v>
      </c>
      <c r="AU13" s="11">
        <f>'VA manufacturing, volume'!AU13/'VA all sectors, volume'!AU13</f>
        <v>0.14877994944047176</v>
      </c>
      <c r="AV13" s="11">
        <f>'VA manufacturing, volume'!AV13/'VA all sectors, volume'!AV13</f>
        <v>0.1479617700515585</v>
      </c>
      <c r="AW13" s="11">
        <f>'VA manufacturing, volume'!AW13/'VA all sectors, volume'!AW13</f>
        <v>0.14779014541952962</v>
      </c>
      <c r="AX13" s="11">
        <f>'VA manufacturing, volume'!AX13/'VA all sectors, volume'!AX13</f>
        <v>0.14532588424307502</v>
      </c>
      <c r="AY13" s="11">
        <f>'VA manufacturing, volume'!AY13/'VA all sectors, volume'!AY13</f>
        <v>0.14446490853086061</v>
      </c>
      <c r="AZ13" s="11">
        <f>'VA manufacturing, volume'!AZ13/'VA all sectors, volume'!AZ13</f>
        <v>0.14390977264894286</v>
      </c>
      <c r="BA13" s="11">
        <f>'VA manufacturing, volume'!BA13/'VA all sectors, volume'!BA13</f>
        <v>0.14224000566552175</v>
      </c>
      <c r="BB13" s="11">
        <f>'VA manufacturing, volume'!BB13/'VA all sectors, volume'!BB13</f>
        <v>0.1398871130558425</v>
      </c>
      <c r="BC13" s="11">
        <f>'VA manufacturing, volume'!BC13/'VA all sectors, volume'!BC13</f>
        <v>0.13975817783988381</v>
      </c>
      <c r="BD13" s="11">
        <f>'VA manufacturing, volume'!BD13/'VA all sectors, volume'!BD13</f>
        <v>0.14009769615556233</v>
      </c>
      <c r="BE13" s="11">
        <f>'VA manufacturing, volume'!BE13/'VA all sectors, volume'!BE13</f>
        <v>0.13425216542153273</v>
      </c>
      <c r="BF13" s="11">
        <f>'VA manufacturing, volume'!BF13/'VA all sectors, volume'!BF13</f>
        <v>0.12640674668587779</v>
      </c>
      <c r="BG13" s="11">
        <f>'VA manufacturing, volume'!BG13/'VA all sectors, volume'!BG13</f>
        <v>0.12687662356140772</v>
      </c>
      <c r="BH13" s="11">
        <f>'VA manufacturing, volume'!BH13/'VA all sectors, volume'!BH13</f>
        <v>0.12731247693100189</v>
      </c>
      <c r="BI13" s="11">
        <f>'VA manufacturing, volume'!BI13/'VA all sectors, volume'!BI13</f>
        <v>0.1265219262977493</v>
      </c>
      <c r="BJ13" s="11">
        <f>'VA manufacturing, volume'!BJ13/'VA all sectors, volume'!BJ13</f>
        <v>0.12625409552493946</v>
      </c>
      <c r="BK13" s="11">
        <f>'VA manufacturing, volume'!BK13/'VA all sectors, volume'!BK13</f>
        <v>0.12675792770986311</v>
      </c>
      <c r="BL13" s="11">
        <f>'VA manufacturing, volume'!BL13/'VA all sectors, volume'!BL13</f>
        <v>0.12661728877120626</v>
      </c>
      <c r="BM13" s="11">
        <f>'VA manufacturing, volume'!BM13/'VA all sectors, volume'!BM13</f>
        <v>0.1262528145143591</v>
      </c>
      <c r="BN13" s="11">
        <f>'VA manufacturing, volume'!BN13/'VA all sectors, volume'!BN13</f>
        <v>0.12636157613860663</v>
      </c>
      <c r="BO13" s="11">
        <f>'VA manufacturing, volume'!BO13/'VA all sectors, volume'!BO13</f>
        <v>0.12553908246130813</v>
      </c>
      <c r="BP13" s="11">
        <f>'VA manufacturing, volume'!BP13/'VA all sectors, volume'!BP13</f>
        <v>0.12548244375411843</v>
      </c>
      <c r="BQ13" s="11">
        <f>'VA manufacturing, volume'!BQ13/'VA all sectors, volume'!BQ13</f>
        <v>0.12253807691990873</v>
      </c>
      <c r="BR13" s="11">
        <f>'VA manufacturing, volume'!BR13/'VA all sectors, volume'!BR13</f>
        <v>0.12190444495288807</v>
      </c>
      <c r="BS13" s="11">
        <f>'VA manufacturing, volume'!BS13/'VA all sectors, volume'!BS13</f>
        <v>0.12150042826192835</v>
      </c>
      <c r="BT13" s="11">
        <f>'VA manufacturing, volume'!BT13/'VA all sectors, volume'!BT13</f>
        <v>0.12080839965901706</v>
      </c>
      <c r="BU13" s="11">
        <f>'VA manufacturing, volume'!BU13/'VA all sectors, volume'!BU13</f>
        <v>0.12047368555233572</v>
      </c>
      <c r="BV13" s="11">
        <f>'VA manufacturing, volume'!BV13/'VA all sectors, volume'!BV13</f>
        <v>0.1214874061959642</v>
      </c>
      <c r="BW13" s="11">
        <f>'VA manufacturing, volume'!BW13/'VA all sectors, volume'!BW13</f>
        <v>0.12136393844895456</v>
      </c>
      <c r="BX13" s="11">
        <f>'VA manufacturing, volume'!BX13/'VA all sectors, volume'!BX13</f>
        <v>0.12153608102405401</v>
      </c>
      <c r="BY13" s="11">
        <f>'VA manufacturing, volume'!BY13/'VA all sectors, volume'!BY13</f>
        <v>0.12138260584404799</v>
      </c>
      <c r="BZ13" s="11">
        <f>'VA manufacturing, volume'!BZ13/'VA all sectors, volume'!BZ13</f>
        <v>0.12245782518165979</v>
      </c>
      <c r="CA13" s="11">
        <f>'VA manufacturing, volume'!CA13/'VA all sectors, volume'!CA13</f>
        <v>0.12262628401990892</v>
      </c>
      <c r="CB13" s="11">
        <f>'VA manufacturing, volume'!CB13/'VA all sectors, volume'!CB13</f>
        <v>0.12247605569735412</v>
      </c>
      <c r="CC13" s="11">
        <f>'VA manufacturing, volume'!CC13/'VA all sectors, volume'!CC13</f>
        <v>0.12355748518272203</v>
      </c>
      <c r="CD13" s="11">
        <f>'VA manufacturing, volume'!CD13/'VA all sectors, volume'!CD13</f>
        <v>0.12382123821238213</v>
      </c>
      <c r="CE13" s="11">
        <f>'VA manufacturing, volume'!CE13/'VA all sectors, volume'!CE13</f>
        <v>0.12449853560089587</v>
      </c>
      <c r="CF13" s="11">
        <f>'VA manufacturing, volume'!CF13/'VA all sectors, volume'!CF13</f>
        <v>0.12433506037875612</v>
      </c>
      <c r="CG13" s="11">
        <f>'VA manufacturing, volume'!CG13/'VA all sectors, volume'!CG13</f>
        <v>0.12483066154888237</v>
      </c>
      <c r="CH13" s="11">
        <f>'VA manufacturing, volume'!CH13/'VA all sectors, volume'!CH13</f>
        <v>0.12599015157282348</v>
      </c>
      <c r="CI13" s="11">
        <f>'VA manufacturing, volume'!CI13/'VA all sectors, volume'!CI13</f>
        <v>0.12442464380810948</v>
      </c>
      <c r="CJ13" s="11">
        <f>'VA manufacturing, volume'!CJ13/'VA all sectors, volume'!CJ13</f>
        <v>0.12273632293740673</v>
      </c>
      <c r="CK13" s="11">
        <f>'VA manufacturing, volume'!CK13/'VA all sectors, volume'!CK13</f>
        <v>0.12185256225949893</v>
      </c>
      <c r="CL13" s="11">
        <f>'VA manufacturing, volume'!CL13/'VA all sectors, volume'!CL13</f>
        <v>0.1274395362001991</v>
      </c>
      <c r="CM13" s="11">
        <f>'VA manufacturing, volume'!CM13/'VA all sectors, volume'!CM13</f>
        <v>0.12676573176714165</v>
      </c>
      <c r="CN13" s="11">
        <f>'VA manufacturing, volume'!CN13/'VA all sectors, volume'!CN13</f>
        <v>0.12695982502590078</v>
      </c>
      <c r="CO13" s="11">
        <f>'VA manufacturing, volume'!CO13/'VA all sectors, volume'!CO13</f>
        <v>0.12626405244720554</v>
      </c>
      <c r="CP13" s="11">
        <f>'VA manufacturing, volume'!CP13/'VA all sectors, volume'!CP13</f>
        <v>0.12466404874952007</v>
      </c>
      <c r="CQ13" s="11">
        <f>'VA manufacturing, volume'!CQ13/'VA all sectors, volume'!CQ13</f>
        <v>0.12342403628117914</v>
      </c>
      <c r="CR13" s="11">
        <f>'VA manufacturing, volume'!CR13/'VA all sectors, volume'!CR13</f>
        <v>0.12157260716769089</v>
      </c>
      <c r="CS13" s="11">
        <f>'VA manufacturing, volume'!CS13/'VA all sectors, volume'!CS13</f>
        <v>0.12069338788064292</v>
      </c>
      <c r="CT13" s="11">
        <f>'VA manufacturing, volume'!CT13/'VA all sectors, volume'!CT13</f>
        <v>0.12078644389778752</v>
      </c>
      <c r="CU13" s="11">
        <f>'VA manufacturing, volume'!CU13/'VA all sectors, volume'!CU13</f>
        <v>0.12065473682654426</v>
      </c>
      <c r="CV13" s="11">
        <f>'VA manufacturing, volume'!CV13/'VA all sectors, volume'!CV13</f>
        <v>0.12096209805149361</v>
      </c>
      <c r="CW13" s="11">
        <f>'VA manufacturing, volume'!CW13/'VA all sectors, volume'!CW13</f>
        <v>0.12007599141605668</v>
      </c>
      <c r="CX13" s="11">
        <f>'VA manufacturing, volume'!CX13/'VA all sectors, volume'!CX13</f>
        <v>0.11233115637293851</v>
      </c>
      <c r="CY13" s="11">
        <f>'VA manufacturing, volume'!CY13/'VA all sectors, volume'!CY13</f>
        <v>0.10330523911545686</v>
      </c>
      <c r="CZ13" s="11">
        <f>'VA manufacturing, volume'!CZ13/'VA all sectors, volume'!CZ13</f>
        <v>0.12006340891860225</v>
      </c>
      <c r="DA13" s="11">
        <f>'VA manufacturing, volume'!DA13/'VA all sectors, volume'!DA13</f>
        <v>0.12354050183271703</v>
      </c>
      <c r="DB13" s="11">
        <f>'VA manufacturing, volume'!DB13/'VA all sectors, volume'!DB13</f>
        <v>0.1221978252621552</v>
      </c>
      <c r="DC13" s="11">
        <f>'VA manufacturing, volume'!DC13/'VA all sectors, volume'!DC13</f>
        <v>0.12275167918210457</v>
      </c>
      <c r="DD13" s="11">
        <f>'VA manufacturing, volume'!DD13/'VA all sectors, volume'!DD13</f>
        <v>0.12329260081877771</v>
      </c>
      <c r="DE13" s="11">
        <f>'VA manufacturing, volume'!DE13/'VA all sectors, volume'!DE13</f>
        <v>0.12302603378360437</v>
      </c>
      <c r="DF13" s="11">
        <f>'VA manufacturing, volume'!DF13/'VA all sectors, volume'!DF13</f>
        <v>0.12202342643840906</v>
      </c>
      <c r="DG13" s="11">
        <f>'VA manufacturing, volume'!DG13/'VA all sectors, volume'!DG13</f>
        <v>0.12118381902350066</v>
      </c>
      <c r="DH13" s="11">
        <f>'VA manufacturing, volume'!DH13/'VA all sectors, volume'!DH13</f>
        <v>0.1203217370283278</v>
      </c>
      <c r="DI13" s="11">
        <f>'VA manufacturing, volume'!DI13/'VA all sectors, volume'!DI13</f>
        <v>0.12084438284606347</v>
      </c>
      <c r="DJ13" s="11">
        <f>'VA manufacturing, volume'!DJ13/'VA all sectors, volume'!DJ13</f>
        <v>0.12279290541152599</v>
      </c>
      <c r="DK13" s="11">
        <f>'VA manufacturing, volume'!DK13/'VA all sectors, volume'!DK13</f>
        <v>0.12099655675938779</v>
      </c>
      <c r="DL13" s="11">
        <f>'VA manufacturing, volume'!DL13/'VA all sectors, volume'!DL13</f>
        <v>0.12130364291145961</v>
      </c>
      <c r="DM13" s="11">
        <f>'VA manufacturing, volume'!DM13/'VA all sectors, volume'!DM13</f>
        <v>0.12182030587749229</v>
      </c>
      <c r="DN13"/>
    </row>
    <row r="14" spans="1:118" s="6" customFormat="1" x14ac:dyDescent="0.3">
      <c r="A14" s="6" t="s">
        <v>213</v>
      </c>
      <c r="B14" s="11">
        <f>'VA manufacturing, volume'!B14/'VA all sectors, volume'!B14</f>
        <v>0.12379289089788371</v>
      </c>
      <c r="C14" s="11">
        <f>'VA manufacturing, volume'!C14/'VA all sectors, volume'!C14</f>
        <v>0.12225990988710576</v>
      </c>
      <c r="D14" s="11">
        <f>'VA manufacturing, volume'!D14/'VA all sectors, volume'!D14</f>
        <v>0.12271881755567846</v>
      </c>
      <c r="E14" s="11">
        <f>'VA manufacturing, volume'!E14/'VA all sectors, volume'!E14</f>
        <v>0.1213500940314758</v>
      </c>
      <c r="F14" s="11">
        <f>'VA manufacturing, volume'!F14/'VA all sectors, volume'!F14</f>
        <v>0.11328664430854211</v>
      </c>
      <c r="G14" s="11">
        <f>'VA manufacturing, volume'!G14/'VA all sectors, volume'!G14</f>
        <v>0.11368717799163994</v>
      </c>
      <c r="H14" s="11">
        <f>'VA manufacturing, volume'!H14/'VA all sectors, volume'!H14</f>
        <v>0.11796310384176494</v>
      </c>
      <c r="I14" s="11">
        <f>'VA manufacturing, volume'!I14/'VA all sectors, volume'!I14</f>
        <v>0.11675103329772905</v>
      </c>
      <c r="J14" s="11">
        <f>'VA manufacturing, volume'!J14/'VA all sectors, volume'!J14</f>
        <v>0.11975236115504541</v>
      </c>
      <c r="K14" s="11">
        <f>'VA manufacturing, volume'!K14/'VA all sectors, volume'!K14</f>
        <v>0.12418612726799201</v>
      </c>
      <c r="L14" s="11">
        <f>'VA manufacturing, volume'!L14/'VA all sectors, volume'!L14</f>
        <v>0.12661324335723323</v>
      </c>
      <c r="M14" s="11">
        <f>'VA manufacturing, volume'!M14/'VA all sectors, volume'!M14</f>
        <v>0.12830731306491372</v>
      </c>
      <c r="N14" s="11">
        <f>'VA manufacturing, volume'!N14/'VA all sectors, volume'!N14</f>
        <v>0.12606089859619485</v>
      </c>
      <c r="O14" s="11">
        <f>'VA manufacturing, volume'!O14/'VA all sectors, volume'!O14</f>
        <v>0.12456147425299406</v>
      </c>
      <c r="P14" s="11">
        <f>'VA manufacturing, volume'!P14/'VA all sectors, volume'!P14</f>
        <v>0.12006218360106828</v>
      </c>
      <c r="Q14" s="11">
        <f>'VA manufacturing, volume'!Q14/'VA all sectors, volume'!Q14</f>
        <v>0.12092021298215663</v>
      </c>
      <c r="R14" s="11">
        <f>'VA manufacturing, volume'!R14/'VA all sectors, volume'!R14</f>
        <v>0.12002746254190057</v>
      </c>
      <c r="S14" s="11">
        <f>'VA manufacturing, volume'!S14/'VA all sectors, volume'!S14</f>
        <v>0.1191516917597539</v>
      </c>
      <c r="T14" s="11">
        <f>'VA manufacturing, volume'!T14/'VA all sectors, volume'!T14</f>
        <v>0.12175624648509681</v>
      </c>
      <c r="U14" s="11">
        <f>'VA manufacturing, volume'!U14/'VA all sectors, volume'!U14</f>
        <v>0.12020440251572327</v>
      </c>
      <c r="V14" s="11">
        <f>'VA manufacturing, volume'!V14/'VA all sectors, volume'!V14</f>
        <v>0.13219795326103559</v>
      </c>
      <c r="W14" s="11">
        <f>'VA manufacturing, volume'!W14/'VA all sectors, volume'!W14</f>
        <v>0.13278253172027146</v>
      </c>
      <c r="X14" s="11">
        <f>'VA manufacturing, volume'!X14/'VA all sectors, volume'!X14</f>
        <v>0.1350561963916001</v>
      </c>
      <c r="Y14" s="11">
        <f>'VA manufacturing, volume'!Y14/'VA all sectors, volume'!Y14</f>
        <v>0.13721770874342365</v>
      </c>
      <c r="Z14" s="11">
        <f>'VA manufacturing, volume'!Z14/'VA all sectors, volume'!Z14</f>
        <v>0.14319232136509066</v>
      </c>
      <c r="AA14" s="11">
        <f>'VA manufacturing, volume'!AA14/'VA all sectors, volume'!AA14</f>
        <v>0.13977739545662021</v>
      </c>
      <c r="AB14" s="11">
        <f>'VA manufacturing, volume'!AB14/'VA all sectors, volume'!AB14</f>
        <v>0.14341654429760156</v>
      </c>
      <c r="AC14" s="11">
        <f>'VA manufacturing, volume'!AC14/'VA all sectors, volume'!AC14</f>
        <v>0.14517721562085051</v>
      </c>
      <c r="AD14" s="11">
        <f>'VA manufacturing, volume'!AD14/'VA all sectors, volume'!AD14</f>
        <v>0.14553749056733209</v>
      </c>
      <c r="AE14" s="11">
        <f>'VA manufacturing, volume'!AE14/'VA all sectors, volume'!AE14</f>
        <v>0.14253977588291025</v>
      </c>
      <c r="AF14" s="11">
        <f>'VA manufacturing, volume'!AF14/'VA all sectors, volume'!AF14</f>
        <v>0.14522470997302828</v>
      </c>
      <c r="AG14" s="11">
        <f>'VA manufacturing, volume'!AG14/'VA all sectors, volume'!AG14</f>
        <v>0.14558152884523393</v>
      </c>
      <c r="AH14" s="11">
        <f>'VA manufacturing, volume'!AH14/'VA all sectors, volume'!AH14</f>
        <v>0.14611557836112762</v>
      </c>
      <c r="AI14" s="11">
        <f>'VA manufacturing, volume'!AI14/'VA all sectors, volume'!AI14</f>
        <v>0.14474655511811024</v>
      </c>
      <c r="AJ14" s="11">
        <f>'VA manufacturing, volume'!AJ14/'VA all sectors, volume'!AJ14</f>
        <v>0.14409353173398118</v>
      </c>
      <c r="AK14" s="11">
        <f>'VA manufacturing, volume'!AK14/'VA all sectors, volume'!AK14</f>
        <v>0.14644413046037916</v>
      </c>
      <c r="AL14" s="11">
        <f>'VA manufacturing, volume'!AL14/'VA all sectors, volume'!AL14</f>
        <v>0.13956353396691307</v>
      </c>
      <c r="AM14" s="11">
        <f>'VA manufacturing, volume'!AM14/'VA all sectors, volume'!AM14</f>
        <v>0.14036808400161543</v>
      </c>
      <c r="AN14" s="11">
        <f>'VA manufacturing, volume'!AN14/'VA all sectors, volume'!AN14</f>
        <v>0.13818654901295321</v>
      </c>
      <c r="AO14" s="11">
        <f>'VA manufacturing, volume'!AO14/'VA all sectors, volume'!AO14</f>
        <v>0.13914163330440382</v>
      </c>
      <c r="AP14" s="11">
        <f>'VA manufacturing, volume'!AP14/'VA all sectors, volume'!AP14</f>
        <v>0.13879666369746541</v>
      </c>
      <c r="AQ14" s="11">
        <f>'VA manufacturing, volume'!AQ14/'VA all sectors, volume'!AQ14</f>
        <v>0.14108680009594116</v>
      </c>
      <c r="AR14" s="11">
        <f>'VA manufacturing, volume'!AR14/'VA all sectors, volume'!AR14</f>
        <v>0.13647514525500323</v>
      </c>
      <c r="AS14" s="11">
        <f>'VA manufacturing, volume'!AS14/'VA all sectors, volume'!AS14</f>
        <v>0.14191102123356925</v>
      </c>
      <c r="AT14" s="11">
        <f>'VA manufacturing, volume'!AT14/'VA all sectors, volume'!AT14</f>
        <v>0.13893683120469449</v>
      </c>
      <c r="AU14" s="11">
        <f>'VA manufacturing, volume'!AU14/'VA all sectors, volume'!AU14</f>
        <v>0.14418570769492264</v>
      </c>
      <c r="AV14" s="11">
        <f>'VA manufacturing, volume'!AV14/'VA all sectors, volume'!AV14</f>
        <v>0.14149762675041919</v>
      </c>
      <c r="AW14" s="11">
        <f>'VA manufacturing, volume'!AW14/'VA all sectors, volume'!AW14</f>
        <v>0.14325355532431494</v>
      </c>
      <c r="AX14" s="11">
        <f>'VA manufacturing, volume'!AX14/'VA all sectors, volume'!AX14</f>
        <v>0.13963373276056976</v>
      </c>
      <c r="AY14" s="11">
        <f>'VA manufacturing, volume'!AY14/'VA all sectors, volume'!AY14</f>
        <v>0.13876164726387058</v>
      </c>
      <c r="AZ14" s="11">
        <f>'VA manufacturing, volume'!AZ14/'VA all sectors, volume'!AZ14</f>
        <v>0.13904795991410165</v>
      </c>
      <c r="BA14" s="11">
        <f>'VA manufacturing, volume'!BA14/'VA all sectors, volume'!BA14</f>
        <v>0.14107162749248078</v>
      </c>
      <c r="BB14" s="11">
        <f>'VA manufacturing, volume'!BB14/'VA all sectors, volume'!BB14</f>
        <v>0.14148795701862221</v>
      </c>
      <c r="BC14" s="11">
        <f>'VA manufacturing, volume'!BC14/'VA all sectors, volume'!BC14</f>
        <v>0.14179934181268347</v>
      </c>
      <c r="BD14" s="11">
        <f>'VA manufacturing, volume'!BD14/'VA all sectors, volume'!BD14</f>
        <v>0.14228963524738172</v>
      </c>
      <c r="BE14" s="11">
        <f>'VA manufacturing, volume'!BE14/'VA all sectors, volume'!BE14</f>
        <v>0.12992809323084553</v>
      </c>
      <c r="BF14" s="11">
        <f>'VA manufacturing, volume'!BF14/'VA all sectors, volume'!BF14</f>
        <v>0.12280885628193371</v>
      </c>
      <c r="BG14" s="11">
        <f>'VA manufacturing, volume'!BG14/'VA all sectors, volume'!BG14</f>
        <v>0.12046389824167603</v>
      </c>
      <c r="BH14" s="11">
        <f>'VA manufacturing, volume'!BH14/'VA all sectors, volume'!BH14</f>
        <v>0.13057438458794149</v>
      </c>
      <c r="BI14" s="11">
        <f>'VA manufacturing, volume'!BI14/'VA all sectors, volume'!BI14</f>
        <v>0.12662169174883239</v>
      </c>
      <c r="BJ14" s="11">
        <f>'VA manufacturing, volume'!BJ14/'VA all sectors, volume'!BJ14</f>
        <v>0.12994607935187918</v>
      </c>
      <c r="BK14" s="11">
        <f>'VA manufacturing, volume'!BK14/'VA all sectors, volume'!BK14</f>
        <v>0.13941584654758449</v>
      </c>
      <c r="BL14" s="11">
        <f>'VA manufacturing, volume'!BL14/'VA all sectors, volume'!BL14</f>
        <v>0.14340269659418595</v>
      </c>
      <c r="BM14" s="11">
        <f>'VA manufacturing, volume'!BM14/'VA all sectors, volume'!BM14</f>
        <v>0.1619718309859155</v>
      </c>
      <c r="BN14" s="11">
        <f>'VA manufacturing, volume'!BN14/'VA all sectors, volume'!BN14</f>
        <v>0.15206012948676606</v>
      </c>
      <c r="BO14" s="11">
        <f>'VA manufacturing, volume'!BO14/'VA all sectors, volume'!BO14</f>
        <v>0.15520031383317806</v>
      </c>
      <c r="BP14" s="11">
        <f>'VA manufacturing, volume'!BP14/'VA all sectors, volume'!BP14</f>
        <v>0.15332581736189405</v>
      </c>
      <c r="BQ14" s="11">
        <f>'VA manufacturing, volume'!BQ14/'VA all sectors, volume'!BQ14</f>
        <v>0.15507155289112357</v>
      </c>
      <c r="BR14" s="11">
        <f>'VA manufacturing, volume'!BR14/'VA all sectors, volume'!BR14</f>
        <v>0.14673460155710577</v>
      </c>
      <c r="BS14" s="11">
        <f>'VA manufacturing, volume'!BS14/'VA all sectors, volume'!BS14</f>
        <v>0.15192371712560043</v>
      </c>
      <c r="BT14" s="11">
        <f>'VA manufacturing, volume'!BT14/'VA all sectors, volume'!BT14</f>
        <v>0.15469017419642228</v>
      </c>
      <c r="BU14" s="11">
        <f>'VA manufacturing, volume'!BU14/'VA all sectors, volume'!BU14</f>
        <v>0.15501576990067314</v>
      </c>
      <c r="BV14" s="11">
        <f>'VA manufacturing, volume'!BV14/'VA all sectors, volume'!BV14</f>
        <v>0.1622681553935591</v>
      </c>
      <c r="BW14" s="11">
        <f>'VA manufacturing, volume'!BW14/'VA all sectors, volume'!BW14</f>
        <v>0.15794671620382347</v>
      </c>
      <c r="BX14" s="11">
        <f>'VA manufacturing, volume'!BX14/'VA all sectors, volume'!BX14</f>
        <v>0.14702745316267854</v>
      </c>
      <c r="BY14" s="11">
        <f>'VA manufacturing, volume'!BY14/'VA all sectors, volume'!BY14</f>
        <v>0.15321302712802437</v>
      </c>
      <c r="BZ14" s="11">
        <f>'VA manufacturing, volume'!BZ14/'VA all sectors, volume'!BZ14</f>
        <v>0.15931891394385642</v>
      </c>
      <c r="CA14" s="11">
        <f>'VA manufacturing, volume'!CA14/'VA all sectors, volume'!CA14</f>
        <v>0.15956321839080459</v>
      </c>
      <c r="CB14" s="11">
        <f>'VA manufacturing, volume'!CB14/'VA all sectors, volume'!CB14</f>
        <v>0.15962334531228675</v>
      </c>
      <c r="CC14" s="11">
        <f>'VA manufacturing, volume'!CC14/'VA all sectors, volume'!CC14</f>
        <v>0.16508904939213137</v>
      </c>
      <c r="CD14" s="11">
        <f>'VA manufacturing, volume'!CD14/'VA all sectors, volume'!CD14</f>
        <v>0.16335395251523696</v>
      </c>
      <c r="CE14" s="11">
        <f>'VA manufacturing, volume'!CE14/'VA all sectors, volume'!CE14</f>
        <v>0.16425389755011136</v>
      </c>
      <c r="CF14" s="11">
        <f>'VA manufacturing, volume'!CF14/'VA all sectors, volume'!CF14</f>
        <v>0.1613803490741561</v>
      </c>
      <c r="CG14" s="11">
        <f>'VA manufacturing, volume'!CG14/'VA all sectors, volume'!CG14</f>
        <v>0.15478596974476308</v>
      </c>
      <c r="CH14" s="11">
        <f>'VA manufacturing, volume'!CH14/'VA all sectors, volume'!CH14</f>
        <v>0.16727359951154627</v>
      </c>
      <c r="CI14" s="11">
        <f>'VA manufacturing, volume'!CI14/'VA all sectors, volume'!CI14</f>
        <v>0.16573421970644375</v>
      </c>
      <c r="CJ14" s="11">
        <f>'VA manufacturing, volume'!CJ14/'VA all sectors, volume'!CJ14</f>
        <v>0.15670533542819018</v>
      </c>
      <c r="CK14" s="11">
        <f>'VA manufacturing, volume'!CK14/'VA all sectors, volume'!CK14</f>
        <v>0.15675722035206588</v>
      </c>
      <c r="CL14" s="11">
        <f>'VA manufacturing, volume'!CL14/'VA all sectors, volume'!CL14</f>
        <v>0.15758495902832662</v>
      </c>
      <c r="CM14" s="11">
        <f>'VA manufacturing, volume'!CM14/'VA all sectors, volume'!CM14</f>
        <v>0.16044081866323173</v>
      </c>
      <c r="CN14" s="11">
        <f>'VA manufacturing, volume'!CN14/'VA all sectors, volume'!CN14</f>
        <v>0.15740323571574852</v>
      </c>
      <c r="CO14" s="11">
        <f>'VA manufacturing, volume'!CO14/'VA all sectors, volume'!CO14</f>
        <v>0.15820955039377929</v>
      </c>
      <c r="CP14" s="11">
        <f>'VA manufacturing, volume'!CP14/'VA all sectors, volume'!CP14</f>
        <v>0.15905086103323987</v>
      </c>
      <c r="CQ14" s="11">
        <f>'VA manufacturing, volume'!CQ14/'VA all sectors, volume'!CQ14</f>
        <v>0.15939044481054365</v>
      </c>
      <c r="CR14" s="11">
        <f>'VA manufacturing, volume'!CR14/'VA all sectors, volume'!CR14</f>
        <v>0.16206828885400312</v>
      </c>
      <c r="CS14" s="11">
        <f>'VA manufacturing, volume'!CS14/'VA all sectors, volume'!CS14</f>
        <v>0.15693618972996734</v>
      </c>
      <c r="CT14" s="11">
        <f>'VA manufacturing, volume'!CT14/'VA all sectors, volume'!CT14</f>
        <v>0.16879250067232701</v>
      </c>
      <c r="CU14" s="11">
        <f>'VA manufacturing, volume'!CU14/'VA all sectors, volume'!CU14</f>
        <v>0.16446683204878143</v>
      </c>
      <c r="CV14" s="11">
        <f>'VA manufacturing, volume'!CV14/'VA all sectors, volume'!CV14</f>
        <v>0.16331340863236099</v>
      </c>
      <c r="CW14" s="11">
        <f>'VA manufacturing, volume'!CW14/'VA all sectors, volume'!CW14</f>
        <v>0.15935330551449262</v>
      </c>
      <c r="CX14" s="11">
        <f>'VA manufacturing, volume'!CX14/'VA all sectors, volume'!CX14</f>
        <v>0.16273857854033102</v>
      </c>
      <c r="CY14" s="11">
        <f>'VA manufacturing, volume'!CY14/'VA all sectors, volume'!CY14</f>
        <v>0.14612137097580985</v>
      </c>
      <c r="CZ14" s="11">
        <f>'VA manufacturing, volume'!CZ14/'VA all sectors, volume'!CZ14</f>
        <v>0.15666362391602009</v>
      </c>
      <c r="DA14" s="11">
        <f>'VA manufacturing, volume'!DA14/'VA all sectors, volume'!DA14</f>
        <v>0.15211762530053635</v>
      </c>
      <c r="DB14" s="11">
        <f>'VA manufacturing, volume'!DB14/'VA all sectors, volume'!DB14</f>
        <v>0.15567344426137494</v>
      </c>
      <c r="DC14" s="11">
        <f>'VA manufacturing, volume'!DC14/'VA all sectors, volume'!DC14</f>
        <v>0.159332348701888</v>
      </c>
      <c r="DD14" s="11">
        <f>'VA manufacturing, volume'!DD14/'VA all sectors, volume'!DD14</f>
        <v>0.16029897383091288</v>
      </c>
      <c r="DE14" s="11">
        <f>'VA manufacturing, volume'!DE14/'VA all sectors, volume'!DE14</f>
        <v>0.16459550799126946</v>
      </c>
      <c r="DF14" s="11">
        <f>'VA manufacturing, volume'!DF14/'VA all sectors, volume'!DF14</f>
        <v>0.15977473289005073</v>
      </c>
      <c r="DG14" s="11">
        <f>'VA manufacturing, volume'!DG14/'VA all sectors, volume'!DG14</f>
        <v>0.15569568246369303</v>
      </c>
      <c r="DH14" s="11">
        <f>'VA manufacturing, volume'!DH14/'VA all sectors, volume'!DH14</f>
        <v>0.16181886107701338</v>
      </c>
      <c r="DI14" s="11">
        <f>'VA manufacturing, volume'!DI14/'VA all sectors, volume'!DI14</f>
        <v>0.16721044045676997</v>
      </c>
      <c r="DJ14" s="11">
        <f>'VA manufacturing, volume'!DJ14/'VA all sectors, volume'!DJ14</f>
        <v>0.16363109678821017</v>
      </c>
      <c r="DK14" s="11">
        <f>'VA manufacturing, volume'!DK14/'VA all sectors, volume'!DK14</f>
        <v>0.15953974663937601</v>
      </c>
      <c r="DL14" s="11">
        <f>'VA manufacturing, volume'!DL14/'VA all sectors, volume'!DL14</f>
        <v>0.15207939681899066</v>
      </c>
      <c r="DM14" s="11">
        <f>'VA manufacturing, volume'!DM14/'VA all sectors, volume'!DM14</f>
        <v>0.15619308687407293</v>
      </c>
      <c r="DN14"/>
    </row>
    <row r="15" spans="1:118" s="6" customFormat="1" x14ac:dyDescent="0.3">
      <c r="A15" s="6" t="s">
        <v>223</v>
      </c>
      <c r="B15" s="11">
        <f>'VA manufacturing, volume'!B15/'VA all sectors, volume'!B15</f>
        <v>0.15601932626493087</v>
      </c>
      <c r="C15" s="11">
        <f>'VA manufacturing, volume'!C15/'VA all sectors, volume'!C15</f>
        <v>0.16049825545374508</v>
      </c>
      <c r="D15" s="11">
        <f>'VA manufacturing, volume'!D15/'VA all sectors, volume'!D15</f>
        <v>0.15186800931544592</v>
      </c>
      <c r="E15" s="11">
        <f>'VA manufacturing, volume'!E15/'VA all sectors, volume'!E15</f>
        <v>0.15027214899337663</v>
      </c>
      <c r="F15" s="11">
        <f>'VA manufacturing, volume'!F15/'VA all sectors, volume'!F15</f>
        <v>0.14866038403396481</v>
      </c>
      <c r="G15" s="11">
        <f>'VA manufacturing, volume'!G15/'VA all sectors, volume'!G15</f>
        <v>0.15286949309343797</v>
      </c>
      <c r="H15" s="11">
        <f>'VA manufacturing, volume'!H15/'VA all sectors, volume'!H15</f>
        <v>0.15461821877779189</v>
      </c>
      <c r="I15" s="11">
        <f>'VA manufacturing, volume'!I15/'VA all sectors, volume'!I15</f>
        <v>0.16127725856697819</v>
      </c>
      <c r="J15" s="11">
        <f>'VA manufacturing, volume'!J15/'VA all sectors, volume'!J15</f>
        <v>0.15956462752836703</v>
      </c>
      <c r="K15" s="11">
        <f>'VA manufacturing, volume'!K15/'VA all sectors, volume'!K15</f>
        <v>0.15924844947099598</v>
      </c>
      <c r="L15" s="11">
        <f>'VA manufacturing, volume'!L15/'VA all sectors, volume'!L15</f>
        <v>0.16160836253489338</v>
      </c>
      <c r="M15" s="11">
        <f>'VA manufacturing, volume'!M15/'VA all sectors, volume'!M15</f>
        <v>0.15954079871101393</v>
      </c>
      <c r="N15" s="11">
        <f>'VA manufacturing, volume'!N15/'VA all sectors, volume'!N15</f>
        <v>0.16428945683180998</v>
      </c>
      <c r="O15" s="11">
        <f>'VA manufacturing, volume'!O15/'VA all sectors, volume'!O15</f>
        <v>0.16876638923725915</v>
      </c>
      <c r="P15" s="11">
        <f>'VA manufacturing, volume'!P15/'VA all sectors, volume'!P15</f>
        <v>0.17130072606517702</v>
      </c>
      <c r="Q15" s="11">
        <f>'VA manufacturing, volume'!Q15/'VA all sectors, volume'!Q15</f>
        <v>0.16725204883759826</v>
      </c>
      <c r="R15" s="11">
        <f>'VA manufacturing, volume'!R15/'VA all sectors, volume'!R15</f>
        <v>0.17532520881829386</v>
      </c>
      <c r="S15" s="11">
        <f>'VA manufacturing, volume'!S15/'VA all sectors, volume'!S15</f>
        <v>0.17380530973451327</v>
      </c>
      <c r="T15" s="11">
        <f>'VA manufacturing, volume'!T15/'VA all sectors, volume'!T15</f>
        <v>0.17389066478842716</v>
      </c>
      <c r="U15" s="11">
        <f>'VA manufacturing, volume'!U15/'VA all sectors, volume'!U15</f>
        <v>0.17929164093337988</v>
      </c>
      <c r="V15" s="11">
        <f>'VA manufacturing, volume'!V15/'VA all sectors, volume'!V15</f>
        <v>0.18399273576339342</v>
      </c>
      <c r="W15" s="11">
        <f>'VA manufacturing, volume'!W15/'VA all sectors, volume'!W15</f>
        <v>0.18611833131739455</v>
      </c>
      <c r="X15" s="11">
        <f>'VA manufacturing, volume'!X15/'VA all sectors, volume'!X15</f>
        <v>0.19186193633281037</v>
      </c>
      <c r="Y15" s="11">
        <f>'VA manufacturing, volume'!Y15/'VA all sectors, volume'!Y15</f>
        <v>0.19140791152700978</v>
      </c>
      <c r="Z15" s="11">
        <f>'VA manufacturing, volume'!Z15/'VA all sectors, volume'!Z15</f>
        <v>0.19254921505108397</v>
      </c>
      <c r="AA15" s="11">
        <f>'VA manufacturing, volume'!AA15/'VA all sectors, volume'!AA15</f>
        <v>0.18926244591435817</v>
      </c>
      <c r="AB15" s="11">
        <f>'VA manufacturing, volume'!AB15/'VA all sectors, volume'!AB15</f>
        <v>0.18910573122529645</v>
      </c>
      <c r="AC15" s="11">
        <f>'VA manufacturing, volume'!AC15/'VA all sectors, volume'!AC15</f>
        <v>0.18909009834766022</v>
      </c>
      <c r="AD15" s="11">
        <f>'VA manufacturing, volume'!AD15/'VA all sectors, volume'!AD15</f>
        <v>0.1905971732320367</v>
      </c>
      <c r="AE15" s="11">
        <f>'VA manufacturing, volume'!AE15/'VA all sectors, volume'!AE15</f>
        <v>0.19295072350410639</v>
      </c>
      <c r="AF15" s="11">
        <f>'VA manufacturing, volume'!AF15/'VA all sectors, volume'!AF15</f>
        <v>0.1939368668906821</v>
      </c>
      <c r="AG15" s="11">
        <f>'VA manufacturing, volume'!AG15/'VA all sectors, volume'!AG15</f>
        <v>0.19732010408307191</v>
      </c>
      <c r="AH15" s="11">
        <f>'VA manufacturing, volume'!AH15/'VA all sectors, volume'!AH15</f>
        <v>0.19510041933348046</v>
      </c>
      <c r="AI15" s="11">
        <f>'VA manufacturing, volume'!AI15/'VA all sectors, volume'!AI15</f>
        <v>0.19690904238542348</v>
      </c>
      <c r="AJ15" s="11">
        <f>'VA manufacturing, volume'!AJ15/'VA all sectors, volume'!AJ15</f>
        <v>0.19755722992753275</v>
      </c>
      <c r="AK15" s="11">
        <f>'VA manufacturing, volume'!AK15/'VA all sectors, volume'!AK15</f>
        <v>0.19830716329622239</v>
      </c>
      <c r="AL15" s="11">
        <f>'VA manufacturing, volume'!AL15/'VA all sectors, volume'!AL15</f>
        <v>0.19684125781397993</v>
      </c>
      <c r="AM15" s="11">
        <f>'VA manufacturing, volume'!AM15/'VA all sectors, volume'!AM15</f>
        <v>0.19725480994838104</v>
      </c>
      <c r="AN15" s="11">
        <f>'VA manufacturing, volume'!AN15/'VA all sectors, volume'!AN15</f>
        <v>0.19738035967708165</v>
      </c>
      <c r="AO15" s="11">
        <f>'VA manufacturing, volume'!AO15/'VA all sectors, volume'!AO15</f>
        <v>0.20412728849929235</v>
      </c>
      <c r="AP15" s="11">
        <f>'VA manufacturing, volume'!AP15/'VA all sectors, volume'!AP15</f>
        <v>0.20467651115985619</v>
      </c>
      <c r="AQ15" s="11">
        <f>'VA manufacturing, volume'!AQ15/'VA all sectors, volume'!AQ15</f>
        <v>0.19559418690213393</v>
      </c>
      <c r="AR15" s="11">
        <f>'VA manufacturing, volume'!AR15/'VA all sectors, volume'!AR15</f>
        <v>0.20307267626029504</v>
      </c>
      <c r="AS15" s="11">
        <f>'VA manufacturing, volume'!AS15/'VA all sectors, volume'!AS15</f>
        <v>0.20188824488317333</v>
      </c>
      <c r="AT15" s="11">
        <f>'VA manufacturing, volume'!AT15/'VA all sectors, volume'!AT15</f>
        <v>0.2136297408274096</v>
      </c>
      <c r="AU15" s="11">
        <f>'VA manufacturing, volume'!AU15/'VA all sectors, volume'!AU15</f>
        <v>0.21621027163752338</v>
      </c>
      <c r="AV15" s="11">
        <f>'VA manufacturing, volume'!AV15/'VA all sectors, volume'!AV15</f>
        <v>0.21705697308633345</v>
      </c>
      <c r="AW15" s="11">
        <f>'VA manufacturing, volume'!AW15/'VA all sectors, volume'!AW15</f>
        <v>0.21759259259259259</v>
      </c>
      <c r="AX15" s="11">
        <f>'VA manufacturing, volume'!AX15/'VA all sectors, volume'!AX15</f>
        <v>0.22256303943137587</v>
      </c>
      <c r="AY15" s="11">
        <f>'VA manufacturing, volume'!AY15/'VA all sectors, volume'!AY15</f>
        <v>0.22629614267938614</v>
      </c>
      <c r="AZ15" s="11">
        <f>'VA manufacturing, volume'!AZ15/'VA all sectors, volume'!AZ15</f>
        <v>0.22628873369242428</v>
      </c>
      <c r="BA15" s="11">
        <f>'VA manufacturing, volume'!BA15/'VA all sectors, volume'!BA15</f>
        <v>0.22266518263685117</v>
      </c>
      <c r="BB15" s="11">
        <f>'VA manufacturing, volume'!BB15/'VA all sectors, volume'!BB15</f>
        <v>0.2238479752291907</v>
      </c>
      <c r="BC15" s="11">
        <f>'VA manufacturing, volume'!BC15/'VA all sectors, volume'!BC15</f>
        <v>0.21720825669323524</v>
      </c>
      <c r="BD15" s="11">
        <f>'VA manufacturing, volume'!BD15/'VA all sectors, volume'!BD15</f>
        <v>0.21728169157263394</v>
      </c>
      <c r="BE15" s="11">
        <f>'VA manufacturing, volume'!BE15/'VA all sectors, volume'!BE15</f>
        <v>0.20787746170678337</v>
      </c>
      <c r="BF15" s="11">
        <f>'VA manufacturing, volume'!BF15/'VA all sectors, volume'!BF15</f>
        <v>0.17885146573999822</v>
      </c>
      <c r="BG15" s="11">
        <f>'VA manufacturing, volume'!BG15/'VA all sectors, volume'!BG15</f>
        <v>0.18184472998472459</v>
      </c>
      <c r="BH15" s="11">
        <f>'VA manufacturing, volume'!BH15/'VA all sectors, volume'!BH15</f>
        <v>0.18475204213721377</v>
      </c>
      <c r="BI15" s="11">
        <f>'VA manufacturing, volume'!BI15/'VA all sectors, volume'!BI15</f>
        <v>0.18262415337188631</v>
      </c>
      <c r="BJ15" s="11">
        <f>'VA manufacturing, volume'!BJ15/'VA all sectors, volume'!BJ15</f>
        <v>0.18582413466411088</v>
      </c>
      <c r="BK15" s="11">
        <f>'VA manufacturing, volume'!BK15/'VA all sectors, volume'!BK15</f>
        <v>0.19047000497932498</v>
      </c>
      <c r="BL15" s="11">
        <f>'VA manufacturing, volume'!BL15/'VA all sectors, volume'!BL15</f>
        <v>0.18934047743509322</v>
      </c>
      <c r="BM15" s="11">
        <f>'VA manufacturing, volume'!BM15/'VA all sectors, volume'!BM15</f>
        <v>0.19306804141280728</v>
      </c>
      <c r="BN15" s="11">
        <f>'VA manufacturing, volume'!BN15/'VA all sectors, volume'!BN15</f>
        <v>0.19184011202342308</v>
      </c>
      <c r="BO15" s="11">
        <f>'VA manufacturing, volume'!BO15/'VA all sectors, volume'!BO15</f>
        <v>0.18645114575347133</v>
      </c>
      <c r="BP15" s="11">
        <f>'VA manufacturing, volume'!BP15/'VA all sectors, volume'!BP15</f>
        <v>0.18465437199199283</v>
      </c>
      <c r="BQ15" s="11">
        <f>'VA manufacturing, volume'!BQ15/'VA all sectors, volume'!BQ15</f>
        <v>0.18197322418350814</v>
      </c>
      <c r="BR15" s="11">
        <f>'VA manufacturing, volume'!BR15/'VA all sectors, volume'!BR15</f>
        <v>0.1709372312983663</v>
      </c>
      <c r="BS15" s="11">
        <f>'VA manufacturing, volume'!BS15/'VA all sectors, volume'!BS15</f>
        <v>0.16840074565396454</v>
      </c>
      <c r="BT15" s="11">
        <f>'VA manufacturing, volume'!BT15/'VA all sectors, volume'!BT15</f>
        <v>0.16643030131128225</v>
      </c>
      <c r="BU15" s="11">
        <f>'VA manufacturing, volume'!BU15/'VA all sectors, volume'!BU15</f>
        <v>0.16560620587466224</v>
      </c>
      <c r="BV15" s="11">
        <f>'VA manufacturing, volume'!BV15/'VA all sectors, volume'!BV15</f>
        <v>0.16614889726133034</v>
      </c>
      <c r="BW15" s="11">
        <f>'VA manufacturing, volume'!BW15/'VA all sectors, volume'!BW15</f>
        <v>0.16909844877898941</v>
      </c>
      <c r="BX15" s="11">
        <f>'VA manufacturing, volume'!BX15/'VA all sectors, volume'!BX15</f>
        <v>0.17341255105829931</v>
      </c>
      <c r="BY15" s="11">
        <f>'VA manufacturing, volume'!BY15/'VA all sectors, volume'!BY15</f>
        <v>0.1754612505745114</v>
      </c>
      <c r="BZ15" s="11">
        <f>'VA manufacturing, volume'!BZ15/'VA all sectors, volume'!BZ15</f>
        <v>0.16751213056903397</v>
      </c>
      <c r="CA15" s="11">
        <f>'VA manufacturing, volume'!CA15/'VA all sectors, volume'!CA15</f>
        <v>0.16975777176423998</v>
      </c>
      <c r="CB15" s="11">
        <f>'VA manufacturing, volume'!CB15/'VA all sectors, volume'!CB15</f>
        <v>0.17097071203086636</v>
      </c>
      <c r="CC15" s="11">
        <f>'VA manufacturing, volume'!CC15/'VA all sectors, volume'!CC15</f>
        <v>0.17193067347028548</v>
      </c>
      <c r="CD15" s="11">
        <f>'VA manufacturing, volume'!CD15/'VA all sectors, volume'!CD15</f>
        <v>0.16862241509099765</v>
      </c>
      <c r="CE15" s="11">
        <f>'VA manufacturing, volume'!CE15/'VA all sectors, volume'!CE15</f>
        <v>0.1715778428715079</v>
      </c>
      <c r="CF15" s="11">
        <f>'VA manufacturing, volume'!CF15/'VA all sectors, volume'!CF15</f>
        <v>0.16962938668415875</v>
      </c>
      <c r="CG15" s="11">
        <f>'VA manufacturing, volume'!CG15/'VA all sectors, volume'!CG15</f>
        <v>0.17013405292479108</v>
      </c>
      <c r="CH15" s="11">
        <f>'VA manufacturing, volume'!CH15/'VA all sectors, volume'!CH15</f>
        <v>0.16914202074992465</v>
      </c>
      <c r="CI15" s="11">
        <f>'VA manufacturing, volume'!CI15/'VA all sectors, volume'!CI15</f>
        <v>0.17164131064523744</v>
      </c>
      <c r="CJ15" s="11">
        <f>'VA manufacturing, volume'!CJ15/'VA all sectors, volume'!CJ15</f>
        <v>0.17550386937664766</v>
      </c>
      <c r="CK15" s="11">
        <f>'VA manufacturing, volume'!CK15/'VA all sectors, volume'!CK15</f>
        <v>0.17880038083148206</v>
      </c>
      <c r="CL15" s="11">
        <f>'VA manufacturing, volume'!CL15/'VA all sectors, volume'!CL15</f>
        <v>0.18062225934433077</v>
      </c>
      <c r="CM15" s="11">
        <f>'VA manufacturing, volume'!CM15/'VA all sectors, volume'!CM15</f>
        <v>0.18218540043691522</v>
      </c>
      <c r="CN15" s="11">
        <f>'VA manufacturing, volume'!CN15/'VA all sectors, volume'!CN15</f>
        <v>0.17992163941824449</v>
      </c>
      <c r="CO15" s="11">
        <f>'VA manufacturing, volume'!CO15/'VA all sectors, volume'!CO15</f>
        <v>0.17805087167762218</v>
      </c>
      <c r="CP15" s="11">
        <f>'VA manufacturing, volume'!CP15/'VA all sectors, volume'!CP15</f>
        <v>0.17670608901689239</v>
      </c>
      <c r="CQ15" s="11">
        <f>'VA manufacturing, volume'!CQ15/'VA all sectors, volume'!CQ15</f>
        <v>0.17205906413612565</v>
      </c>
      <c r="CR15" s="11">
        <f>'VA manufacturing, volume'!CR15/'VA all sectors, volume'!CR15</f>
        <v>0.16900630269296882</v>
      </c>
      <c r="CS15" s="11">
        <f>'VA manufacturing, volume'!CS15/'VA all sectors, volume'!CS15</f>
        <v>0.1669395775339774</v>
      </c>
      <c r="CT15" s="11">
        <f>'VA manufacturing, volume'!CT15/'VA all sectors, volume'!CT15</f>
        <v>0.1713832964264673</v>
      </c>
      <c r="CU15" s="11">
        <f>'VA manufacturing, volume'!CU15/'VA all sectors, volume'!CU15</f>
        <v>0.17387195367168021</v>
      </c>
      <c r="CV15" s="11">
        <f>'VA manufacturing, volume'!CV15/'VA all sectors, volume'!CV15</f>
        <v>0.17484317194788485</v>
      </c>
      <c r="CW15" s="11">
        <f>'VA manufacturing, volume'!CW15/'VA all sectors, volume'!CW15</f>
        <v>0.17592927466345187</v>
      </c>
      <c r="CX15" s="11">
        <f>'VA manufacturing, volume'!CX15/'VA all sectors, volume'!CX15</f>
        <v>0.17030365310604687</v>
      </c>
      <c r="CY15" s="11">
        <f>'VA manufacturing, volume'!CY15/'VA all sectors, volume'!CY15</f>
        <v>0.17764402407566637</v>
      </c>
      <c r="CZ15" s="11">
        <f>'VA manufacturing, volume'!CZ15/'VA all sectors, volume'!CZ15</f>
        <v>0.17386746690783525</v>
      </c>
      <c r="DA15" s="11">
        <f>'VA manufacturing, volume'!DA15/'VA all sectors, volume'!DA15</f>
        <v>0.1731027466937945</v>
      </c>
      <c r="DB15" s="11">
        <f>'VA manufacturing, volume'!DB15/'VA all sectors, volume'!DB15</f>
        <v>0.16976203110331034</v>
      </c>
      <c r="DC15" s="11">
        <f>'VA manufacturing, volume'!DC15/'VA all sectors, volume'!DC15</f>
        <v>0.1693010893421662</v>
      </c>
      <c r="DD15" s="11">
        <f>'VA manufacturing, volume'!DD15/'VA all sectors, volume'!DD15</f>
        <v>0.16793316093097274</v>
      </c>
      <c r="DE15" s="11">
        <f>'VA manufacturing, volume'!DE15/'VA all sectors, volume'!DE15</f>
        <v>0.16994456828358945</v>
      </c>
      <c r="DF15" s="11">
        <f>'VA manufacturing, volume'!DF15/'VA all sectors, volume'!DF15</f>
        <v>0.16585356218767899</v>
      </c>
      <c r="DG15" s="11">
        <f>'VA manufacturing, volume'!DG15/'VA all sectors, volume'!DG15</f>
        <v>0.16468327876565961</v>
      </c>
      <c r="DH15" s="11">
        <f>'VA manufacturing, volume'!DH15/'VA all sectors, volume'!DH15</f>
        <v>0.16090016270362456</v>
      </c>
      <c r="DI15" s="11">
        <f>'VA manufacturing, volume'!DI15/'VA all sectors, volume'!DI15</f>
        <v>0.15990246971842065</v>
      </c>
      <c r="DJ15" s="11">
        <f>'VA manufacturing, volume'!DJ15/'VA all sectors, volume'!DJ15</f>
        <v>0.16220791747869054</v>
      </c>
      <c r="DK15" s="11">
        <f>'VA manufacturing, volume'!DK15/'VA all sectors, volume'!DK15</f>
        <v>0.15950261575700789</v>
      </c>
      <c r="DL15" s="11">
        <f>'VA manufacturing, volume'!DL15/'VA all sectors, volume'!DL15</f>
        <v>0.15832264430192403</v>
      </c>
      <c r="DM15" s="11">
        <f>'VA manufacturing, volume'!DM15/'VA all sectors, volume'!DM15</f>
        <v>0.15541657537793535</v>
      </c>
      <c r="DN15"/>
    </row>
    <row r="16" spans="1:118" s="6" customFormat="1" x14ac:dyDescent="0.3">
      <c r="A16" s="6" t="s">
        <v>228</v>
      </c>
      <c r="B16" s="11">
        <f>'VA manufacturing, volume'!B16/'VA all sectors, volume'!B16</f>
        <v>0.11807366222241596</v>
      </c>
      <c r="C16" s="11">
        <f>'VA manufacturing, volume'!C16/'VA all sectors, volume'!C16</f>
        <v>0.11771393311527539</v>
      </c>
      <c r="D16" s="11">
        <f>'VA manufacturing, volume'!D16/'VA all sectors, volume'!D16</f>
        <v>0.11803238798265303</v>
      </c>
      <c r="E16" s="11">
        <f>'VA manufacturing, volume'!E16/'VA all sectors, volume'!E16</f>
        <v>0.11798327285459638</v>
      </c>
      <c r="F16" s="11">
        <f>'VA manufacturing, volume'!F16/'VA all sectors, volume'!F16</f>
        <v>0.11779123479171794</v>
      </c>
      <c r="G16" s="11">
        <f>'VA manufacturing, volume'!G16/'VA all sectors, volume'!G16</f>
        <v>0.11803931264541177</v>
      </c>
      <c r="H16" s="11">
        <f>'VA manufacturing, volume'!H16/'VA all sectors, volume'!H16</f>
        <v>0.11674817844690921</v>
      </c>
      <c r="I16" s="11">
        <f>'VA manufacturing, volume'!I16/'VA all sectors, volume'!I16</f>
        <v>0.11733411204758212</v>
      </c>
      <c r="J16" s="11">
        <f>'VA manufacturing, volume'!J16/'VA all sectors, volume'!J16</f>
        <v>0.1175761716843529</v>
      </c>
      <c r="K16" s="11">
        <f>'VA manufacturing, volume'!K16/'VA all sectors, volume'!K16</f>
        <v>0.11909564268269139</v>
      </c>
      <c r="L16" s="11">
        <f>'VA manufacturing, volume'!L16/'VA all sectors, volume'!L16</f>
        <v>0.12073604747944712</v>
      </c>
      <c r="M16" s="11">
        <f>'VA manufacturing, volume'!M16/'VA all sectors, volume'!M16</f>
        <v>0.12132927221877599</v>
      </c>
      <c r="N16" s="11">
        <f>'VA manufacturing, volume'!N16/'VA all sectors, volume'!N16</f>
        <v>0.12182356670004442</v>
      </c>
      <c r="O16" s="11">
        <f>'VA manufacturing, volume'!O16/'VA all sectors, volume'!O16</f>
        <v>0.12198319961945359</v>
      </c>
      <c r="P16" s="11">
        <f>'VA manufacturing, volume'!P16/'VA all sectors, volume'!P16</f>
        <v>0.12123556021121717</v>
      </c>
      <c r="Q16" s="11">
        <f>'VA manufacturing, volume'!Q16/'VA all sectors, volume'!Q16</f>
        <v>0.12115133725150591</v>
      </c>
      <c r="R16" s="11">
        <f>'VA manufacturing, volume'!R16/'VA all sectors, volume'!R16</f>
        <v>0.12102138039352922</v>
      </c>
      <c r="S16" s="11">
        <f>'VA manufacturing, volume'!S16/'VA all sectors, volume'!S16</f>
        <v>0.1211914394235548</v>
      </c>
      <c r="T16" s="11">
        <f>'VA manufacturing, volume'!T16/'VA all sectors, volume'!T16</f>
        <v>0.12113404562223158</v>
      </c>
      <c r="U16" s="11">
        <f>'VA manufacturing, volume'!U16/'VA all sectors, volume'!U16</f>
        <v>0.12316102070355779</v>
      </c>
      <c r="V16" s="11">
        <f>'VA manufacturing, volume'!V16/'VA all sectors, volume'!V16</f>
        <v>0.12303419798475626</v>
      </c>
      <c r="W16" s="11">
        <f>'VA manufacturing, volume'!W16/'VA all sectors, volume'!W16</f>
        <v>0.12385256361615446</v>
      </c>
      <c r="X16" s="11">
        <f>'VA manufacturing, volume'!X16/'VA all sectors, volume'!X16</f>
        <v>0.12368159930816135</v>
      </c>
      <c r="Y16" s="11">
        <f>'VA manufacturing, volume'!Y16/'VA all sectors, volume'!Y16</f>
        <v>0.12369009573377664</v>
      </c>
      <c r="Z16" s="11">
        <f>'VA manufacturing, volume'!Z16/'VA all sectors, volume'!Z16</f>
        <v>0.12366674031391188</v>
      </c>
      <c r="AA16" s="11">
        <f>'VA manufacturing, volume'!AA16/'VA all sectors, volume'!AA16</f>
        <v>0.1222077631758363</v>
      </c>
      <c r="AB16" s="11">
        <f>'VA manufacturing, volume'!AB16/'VA all sectors, volume'!AB16</f>
        <v>0.12312916381270093</v>
      </c>
      <c r="AC16" s="11">
        <f>'VA manufacturing, volume'!AC16/'VA all sectors, volume'!AC16</f>
        <v>0.12038708120352501</v>
      </c>
      <c r="AD16" s="11">
        <f>'VA manufacturing, volume'!AD16/'VA all sectors, volume'!AD16</f>
        <v>0.12101866779621458</v>
      </c>
      <c r="AE16" s="11">
        <f>'VA manufacturing, volume'!AE16/'VA all sectors, volume'!AE16</f>
        <v>0.12045040361237803</v>
      </c>
      <c r="AF16" s="11">
        <f>'VA manufacturing, volume'!AF16/'VA all sectors, volume'!AF16</f>
        <v>0.12143269703692852</v>
      </c>
      <c r="AG16" s="11">
        <f>'VA manufacturing, volume'!AG16/'VA all sectors, volume'!AG16</f>
        <v>0.12094985523698683</v>
      </c>
      <c r="AH16" s="11">
        <f>'VA manufacturing, volume'!AH16/'VA all sectors, volume'!AH16</f>
        <v>0.12246694083050151</v>
      </c>
      <c r="AI16" s="11">
        <f>'VA manufacturing, volume'!AI16/'VA all sectors, volume'!AI16</f>
        <v>0.12208133896972551</v>
      </c>
      <c r="AJ16" s="11">
        <f>'VA manufacturing, volume'!AJ16/'VA all sectors, volume'!AJ16</f>
        <v>0.12362474572645325</v>
      </c>
      <c r="AK16" s="11">
        <f>'VA manufacturing, volume'!AK16/'VA all sectors, volume'!AK16</f>
        <v>0.1227797218141589</v>
      </c>
      <c r="AL16" s="11">
        <f>'VA manufacturing, volume'!AL16/'VA all sectors, volume'!AL16</f>
        <v>0.12206344713809165</v>
      </c>
      <c r="AM16" s="11">
        <f>'VA manufacturing, volume'!AM16/'VA all sectors, volume'!AM16</f>
        <v>0.1214709277978423</v>
      </c>
      <c r="AN16" s="11">
        <f>'VA manufacturing, volume'!AN16/'VA all sectors, volume'!AN16</f>
        <v>0.1212778632375224</v>
      </c>
      <c r="AO16" s="11">
        <f>'VA manufacturing, volume'!AO16/'VA all sectors, volume'!AO16</f>
        <v>0.12139786590643491</v>
      </c>
      <c r="AP16" s="11">
        <f>'VA manufacturing, volume'!AP16/'VA all sectors, volume'!AP16</f>
        <v>0.12151354858963148</v>
      </c>
      <c r="AQ16" s="11">
        <f>'VA manufacturing, volume'!AQ16/'VA all sectors, volume'!AQ16</f>
        <v>0.12165965647791677</v>
      </c>
      <c r="AR16" s="11">
        <f>'VA manufacturing, volume'!AR16/'VA all sectors, volume'!AR16</f>
        <v>0.1219765934500877</v>
      </c>
      <c r="AS16" s="11">
        <f>'VA manufacturing, volume'!AS16/'VA all sectors, volume'!AS16</f>
        <v>0.12241144517088356</v>
      </c>
      <c r="AT16" s="11">
        <f>'VA manufacturing, volume'!AT16/'VA all sectors, volume'!AT16</f>
        <v>0.12178937786043656</v>
      </c>
      <c r="AU16" s="11">
        <f>'VA manufacturing, volume'!AU16/'VA all sectors, volume'!AU16</f>
        <v>0.12313322120038937</v>
      </c>
      <c r="AV16" s="11">
        <f>'VA manufacturing, volume'!AV16/'VA all sectors, volume'!AV16</f>
        <v>0.12257480370470966</v>
      </c>
      <c r="AW16" s="11">
        <f>'VA manufacturing, volume'!AW16/'VA all sectors, volume'!AW16</f>
        <v>0.12219338774769811</v>
      </c>
      <c r="AX16" s="11">
        <f>'VA manufacturing, volume'!AX16/'VA all sectors, volume'!AX16</f>
        <v>0.12240911595036646</v>
      </c>
      <c r="AY16" s="11">
        <f>'VA manufacturing, volume'!AY16/'VA all sectors, volume'!AY16</f>
        <v>0.12222457737096189</v>
      </c>
      <c r="AZ16" s="11">
        <f>'VA manufacturing, volume'!AZ16/'VA all sectors, volume'!AZ16</f>
        <v>0.12160496990929072</v>
      </c>
      <c r="BA16" s="11">
        <f>'VA manufacturing, volume'!BA16/'VA all sectors, volume'!BA16</f>
        <v>0.1204065120147338</v>
      </c>
      <c r="BB16" s="11">
        <f>'VA manufacturing, volume'!BB16/'VA all sectors, volume'!BB16</f>
        <v>0.11955233942484504</v>
      </c>
      <c r="BC16" s="11">
        <f>'VA manufacturing, volume'!BC16/'VA all sectors, volume'!BC16</f>
        <v>0.11752619727696031</v>
      </c>
      <c r="BD16" s="11">
        <f>'VA manufacturing, volume'!BD16/'VA all sectors, volume'!BD16</f>
        <v>0.11702960159121276</v>
      </c>
      <c r="BE16" s="11">
        <f>'VA manufacturing, volume'!BE16/'VA all sectors, volume'!BE16</f>
        <v>0.11397288417802265</v>
      </c>
      <c r="BF16" s="11">
        <f>'VA manufacturing, volume'!BF16/'VA all sectors, volume'!BF16</f>
        <v>0.11049882089470263</v>
      </c>
      <c r="BG16" s="11">
        <f>'VA manufacturing, volume'!BG16/'VA all sectors, volume'!BG16</f>
        <v>0.11274311584459619</v>
      </c>
      <c r="BH16" s="11">
        <f>'VA manufacturing, volume'!BH16/'VA all sectors, volume'!BH16</f>
        <v>0.11441063825272658</v>
      </c>
      <c r="BI16" s="11">
        <f>'VA manufacturing, volume'!BI16/'VA all sectors, volume'!BI16</f>
        <v>0.11529444943473288</v>
      </c>
      <c r="BJ16" s="11">
        <f>'VA manufacturing, volume'!BJ16/'VA all sectors, volume'!BJ16</f>
        <v>0.11387851041178892</v>
      </c>
      <c r="BK16" s="11">
        <f>'VA manufacturing, volume'!BK16/'VA all sectors, volume'!BK16</f>
        <v>0.11384781961494386</v>
      </c>
      <c r="BL16" s="11">
        <f>'VA manufacturing, volume'!BL16/'VA all sectors, volume'!BL16</f>
        <v>0.11301356867960966</v>
      </c>
      <c r="BM16" s="11">
        <f>'VA manufacturing, volume'!BM16/'VA all sectors, volume'!BM16</f>
        <v>0.11400989113031512</v>
      </c>
      <c r="BN16" s="11">
        <f>'VA manufacturing, volume'!BN16/'VA all sectors, volume'!BN16</f>
        <v>0.11599771506600103</v>
      </c>
      <c r="BO16" s="11">
        <f>'VA manufacturing, volume'!BO16/'VA all sectors, volume'!BO16</f>
        <v>0.11601186111131233</v>
      </c>
      <c r="BP16" s="11">
        <f>'VA manufacturing, volume'!BP16/'VA all sectors, volume'!BP16</f>
        <v>0.11515873362732613</v>
      </c>
      <c r="BQ16" s="11">
        <f>'VA manufacturing, volume'!BQ16/'VA all sectors, volume'!BQ16</f>
        <v>0.11605191672755813</v>
      </c>
      <c r="BR16" s="11">
        <f>'VA manufacturing, volume'!BR16/'VA all sectors, volume'!BR16</f>
        <v>0.11579744725016987</v>
      </c>
      <c r="BS16" s="11">
        <f>'VA manufacturing, volume'!BS16/'VA all sectors, volume'!BS16</f>
        <v>0.1146757393520684</v>
      </c>
      <c r="BT16" s="11">
        <f>'VA manufacturing, volume'!BT16/'VA all sectors, volume'!BT16</f>
        <v>0.11563352920196392</v>
      </c>
      <c r="BU16" s="11">
        <f>'VA manufacturing, volume'!BU16/'VA all sectors, volume'!BU16</f>
        <v>0.11375555944889951</v>
      </c>
      <c r="BV16" s="11">
        <f>'VA manufacturing, volume'!BV16/'VA all sectors, volume'!BV16</f>
        <v>0.11386367877174453</v>
      </c>
      <c r="BW16" s="11">
        <f>'VA manufacturing, volume'!BW16/'VA all sectors, volume'!BW16</f>
        <v>0.11478863675801557</v>
      </c>
      <c r="BX16" s="11">
        <f>'VA manufacturing, volume'!BX16/'VA all sectors, volume'!BX16</f>
        <v>0.11382856021418283</v>
      </c>
      <c r="BY16" s="11">
        <f>'VA manufacturing, volume'!BY16/'VA all sectors, volume'!BY16</f>
        <v>0.11465622037804922</v>
      </c>
      <c r="BZ16" s="11">
        <f>'VA manufacturing, volume'!BZ16/'VA all sectors, volume'!BZ16</f>
        <v>0.11529588767342212</v>
      </c>
      <c r="CA16" s="11">
        <f>'VA manufacturing, volume'!CA16/'VA all sectors, volume'!CA16</f>
        <v>0.11498998096768288</v>
      </c>
      <c r="CB16" s="11">
        <f>'VA manufacturing, volume'!CB16/'VA all sectors, volume'!CB16</f>
        <v>0.11490603746107488</v>
      </c>
      <c r="CC16" s="11">
        <f>'VA manufacturing, volume'!CC16/'VA all sectors, volume'!CC16</f>
        <v>0.11413672393941161</v>
      </c>
      <c r="CD16" s="11">
        <f>'VA manufacturing, volume'!CD16/'VA all sectors, volume'!CD16</f>
        <v>0.11418400063944044</v>
      </c>
      <c r="CE16" s="11">
        <f>'VA manufacturing, volume'!CE16/'VA all sectors, volume'!CE16</f>
        <v>0.11469787808215712</v>
      </c>
      <c r="CF16" s="11">
        <f>'VA manufacturing, volume'!CF16/'VA all sectors, volume'!CF16</f>
        <v>0.11451804686096784</v>
      </c>
      <c r="CG16" s="11">
        <f>'VA manufacturing, volume'!CG16/'VA all sectors, volume'!CG16</f>
        <v>0.11444167952851599</v>
      </c>
      <c r="CH16" s="11">
        <f>'VA manufacturing, volume'!CH16/'VA all sectors, volume'!CH16</f>
        <v>0.11433920725952607</v>
      </c>
      <c r="CI16" s="11">
        <f>'VA manufacturing, volume'!CI16/'VA all sectors, volume'!CI16</f>
        <v>0.11413289775064937</v>
      </c>
      <c r="CJ16" s="11">
        <f>'VA manufacturing, volume'!CJ16/'VA all sectors, volume'!CJ16</f>
        <v>0.11440556919561615</v>
      </c>
      <c r="CK16" s="11">
        <f>'VA manufacturing, volume'!CK16/'VA all sectors, volume'!CK16</f>
        <v>0.11430852948615469</v>
      </c>
      <c r="CL16" s="11">
        <f>'VA manufacturing, volume'!CL16/'VA all sectors, volume'!CL16</f>
        <v>0.11386306003394979</v>
      </c>
      <c r="CM16" s="11">
        <f>'VA manufacturing, volume'!CM16/'VA all sectors, volume'!CM16</f>
        <v>0.11439178278446402</v>
      </c>
      <c r="CN16" s="11">
        <f>'VA manufacturing, volume'!CN16/'VA all sectors, volume'!CN16</f>
        <v>0.11461638188956792</v>
      </c>
      <c r="CO16" s="11">
        <f>'VA manufacturing, volume'!CO16/'VA all sectors, volume'!CO16</f>
        <v>0.11513173508458843</v>
      </c>
      <c r="CP16" s="11">
        <f>'VA manufacturing, volume'!CP16/'VA all sectors, volume'!CP16</f>
        <v>0.11355307818496203</v>
      </c>
      <c r="CQ16" s="11">
        <f>'VA manufacturing, volume'!CQ16/'VA all sectors, volume'!CQ16</f>
        <v>0.11443206191391646</v>
      </c>
      <c r="CR16" s="11">
        <f>'VA manufacturing, volume'!CR16/'VA all sectors, volume'!CR16</f>
        <v>0.11461008547675734</v>
      </c>
      <c r="CS16" s="11">
        <f>'VA manufacturing, volume'!CS16/'VA all sectors, volume'!CS16</f>
        <v>0.11407029793911766</v>
      </c>
      <c r="CT16" s="11">
        <f>'VA manufacturing, volume'!CT16/'VA all sectors, volume'!CT16</f>
        <v>0.11460304396726008</v>
      </c>
      <c r="CU16" s="11">
        <f>'VA manufacturing, volume'!CU16/'VA all sectors, volume'!CU16</f>
        <v>0.11473743364495212</v>
      </c>
      <c r="CV16" s="11">
        <f>'VA manufacturing, volume'!CV16/'VA all sectors, volume'!CV16</f>
        <v>0.11418204727349091</v>
      </c>
      <c r="CW16" s="11">
        <f>'VA manufacturing, volume'!CW16/'VA all sectors, volume'!CW16</f>
        <v>0.11432146008641295</v>
      </c>
      <c r="CX16" s="11">
        <f>'VA manufacturing, volume'!CX16/'VA all sectors, volume'!CX16</f>
        <v>0.11379927155521828</v>
      </c>
      <c r="CY16" s="11">
        <f>'VA manufacturing, volume'!CY16/'VA all sectors, volume'!CY16</f>
        <v>0.10577888013600927</v>
      </c>
      <c r="CZ16" s="11">
        <f>'VA manufacturing, volume'!CZ16/'VA all sectors, volume'!CZ16</f>
        <v>0.11128428127583499</v>
      </c>
      <c r="DA16" s="11">
        <f>'VA manufacturing, volume'!DA16/'VA all sectors, volume'!DA16</f>
        <v>0.11401721662552698</v>
      </c>
      <c r="DB16" s="11">
        <f>'VA manufacturing, volume'!DB16/'VA all sectors, volume'!DB16</f>
        <v>0.11267611552926565</v>
      </c>
      <c r="DC16" s="11">
        <f>'VA manufacturing, volume'!DC16/'VA all sectors, volume'!DC16</f>
        <v>0.1102073978299233</v>
      </c>
      <c r="DD16" s="11">
        <f>'VA manufacturing, volume'!DD16/'VA all sectors, volume'!DD16</f>
        <v>0.10642639510031628</v>
      </c>
      <c r="DE16" s="11">
        <f>'VA manufacturing, volume'!DE16/'VA all sectors, volume'!DE16</f>
        <v>0.10572791827194823</v>
      </c>
      <c r="DF16" s="11">
        <f>'VA manufacturing, volume'!DF16/'VA all sectors, volume'!DF16</f>
        <v>0.10679399097365444</v>
      </c>
      <c r="DG16" s="11">
        <f>'VA manufacturing, volume'!DG16/'VA all sectors, volume'!DG16</f>
        <v>0.1065581488716086</v>
      </c>
      <c r="DH16" s="11">
        <f>'VA manufacturing, volume'!DH16/'VA all sectors, volume'!DH16</f>
        <v>0.10687053039686042</v>
      </c>
      <c r="DI16" s="11">
        <f>'VA manufacturing, volume'!DI16/'VA all sectors, volume'!DI16</f>
        <v>0.10618579602354827</v>
      </c>
      <c r="DJ16" s="11">
        <f>'VA manufacturing, volume'!DJ16/'VA all sectors, volume'!DJ16</f>
        <v>0.10687890200727176</v>
      </c>
      <c r="DK16" s="11">
        <f>'VA manufacturing, volume'!DK16/'VA all sectors, volume'!DK16</f>
        <v>0.10729297496441431</v>
      </c>
      <c r="DL16" s="11">
        <f>'VA manufacturing, volume'!DL16/'VA all sectors, volume'!DL16</f>
        <v>0.10697601166902244</v>
      </c>
      <c r="DM16" s="11">
        <f>'VA manufacturing, volume'!DM16/'VA all sectors, volume'!DM16</f>
        <v>0.10709787344134059</v>
      </c>
      <c r="DN16"/>
    </row>
    <row r="17" spans="1:118" s="6" customFormat="1" ht="15" customHeight="1" x14ac:dyDescent="0.3">
      <c r="A17" s="6" t="s">
        <v>233</v>
      </c>
      <c r="B17" s="11">
        <f>'VA manufacturing, volume'!B17/'VA all sectors, volume'!B17</f>
        <v>0.10252402880779631</v>
      </c>
      <c r="C17" s="11">
        <f>'VA manufacturing, volume'!C17/'VA all sectors, volume'!C17</f>
        <v>0.10332736097554453</v>
      </c>
      <c r="D17" s="11">
        <f>'VA manufacturing, volume'!D17/'VA all sectors, volume'!D17</f>
        <v>0.10240750955374041</v>
      </c>
      <c r="E17" s="11">
        <f>'VA manufacturing, volume'!E17/'VA all sectors, volume'!E17</f>
        <v>0.10210725701432462</v>
      </c>
      <c r="F17" s="11">
        <f>'VA manufacturing, volume'!F17/'VA all sectors, volume'!F17</f>
        <v>0.10145819894837663</v>
      </c>
      <c r="G17" s="11">
        <f>'VA manufacturing, volume'!G17/'VA all sectors, volume'!G17</f>
        <v>0.10015390347821861</v>
      </c>
      <c r="H17" s="11">
        <f>'VA manufacturing, volume'!H17/'VA all sectors, volume'!H17</f>
        <v>9.9891261686151631E-2</v>
      </c>
      <c r="I17" s="11">
        <f>'VA manufacturing, volume'!I17/'VA all sectors, volume'!I17</f>
        <v>9.9949737233893651E-2</v>
      </c>
      <c r="J17" s="11">
        <f>'VA manufacturing, volume'!J17/'VA all sectors, volume'!J17</f>
        <v>9.9452635018790148E-2</v>
      </c>
      <c r="K17" s="11">
        <f>'VA manufacturing, volume'!K17/'VA all sectors, volume'!K17</f>
        <v>0.10029593071922678</v>
      </c>
      <c r="L17" s="11">
        <f>'VA manufacturing, volume'!L17/'VA all sectors, volume'!L17</f>
        <v>0.10091944296025425</v>
      </c>
      <c r="M17" s="11">
        <f>'VA manufacturing, volume'!M17/'VA all sectors, volume'!M17</f>
        <v>0.10159114998964412</v>
      </c>
      <c r="N17" s="11">
        <f>'VA manufacturing, volume'!N17/'VA all sectors, volume'!N17</f>
        <v>0.10199025268685623</v>
      </c>
      <c r="O17" s="11">
        <f>'VA manufacturing, volume'!O17/'VA all sectors, volume'!O17</f>
        <v>0.10222758314430082</v>
      </c>
      <c r="P17" s="11">
        <f>'VA manufacturing, volume'!P17/'VA all sectors, volume'!P17</f>
        <v>0.10236279303295837</v>
      </c>
      <c r="Q17" s="11">
        <f>'VA manufacturing, volume'!Q17/'VA all sectors, volume'!Q17</f>
        <v>0.10191169669010827</v>
      </c>
      <c r="R17" s="11">
        <f>'VA manufacturing, volume'!R17/'VA all sectors, volume'!R17</f>
        <v>0.10359035072993883</v>
      </c>
      <c r="S17" s="11">
        <f>'VA manufacturing, volume'!S17/'VA all sectors, volume'!S17</f>
        <v>0.10405468413227648</v>
      </c>
      <c r="T17" s="11">
        <f>'VA manufacturing, volume'!T17/'VA all sectors, volume'!T17</f>
        <v>0.10443183030296041</v>
      </c>
      <c r="U17" s="11">
        <f>'VA manufacturing, volume'!U17/'VA all sectors, volume'!U17</f>
        <v>0.10323608873888847</v>
      </c>
      <c r="V17" s="11">
        <f>'VA manufacturing, volume'!V17/'VA all sectors, volume'!V17</f>
        <v>0.1036689203999393</v>
      </c>
      <c r="W17" s="11">
        <f>'VA manufacturing, volume'!W17/'VA all sectors, volume'!W17</f>
        <v>0.1038968278522433</v>
      </c>
      <c r="X17" s="11">
        <f>'VA manufacturing, volume'!X17/'VA all sectors, volume'!X17</f>
        <v>0.10407417658455577</v>
      </c>
      <c r="Y17" s="11">
        <f>'VA manufacturing, volume'!Y17/'VA all sectors, volume'!Y17</f>
        <v>0.10524132170549025</v>
      </c>
      <c r="Z17" s="11">
        <f>'VA manufacturing, volume'!Z17/'VA all sectors, volume'!Z17</f>
        <v>0.10547331435808741</v>
      </c>
      <c r="AA17" s="11">
        <f>'VA manufacturing, volume'!AA17/'VA all sectors, volume'!AA17</f>
        <v>0.10560408576414047</v>
      </c>
      <c r="AB17" s="11">
        <f>'VA manufacturing, volume'!AB17/'VA all sectors, volume'!AB17</f>
        <v>0.10594412302770069</v>
      </c>
      <c r="AC17" s="11">
        <f>'VA manufacturing, volume'!AC17/'VA all sectors, volume'!AC17</f>
        <v>0.10528529370531334</v>
      </c>
      <c r="AD17" s="11">
        <f>'VA manufacturing, volume'!AD17/'VA all sectors, volume'!AD17</f>
        <v>0.10581055226214087</v>
      </c>
      <c r="AE17" s="11">
        <f>'VA manufacturing, volume'!AE17/'VA all sectors, volume'!AE17</f>
        <v>0.10450033640611053</v>
      </c>
      <c r="AF17" s="11">
        <f>'VA manufacturing, volume'!AF17/'VA all sectors, volume'!AF17</f>
        <v>0.1110821548427586</v>
      </c>
      <c r="AG17" s="11">
        <f>'VA manufacturing, volume'!AG17/'VA all sectors, volume'!AG17</f>
        <v>0.10940216488018763</v>
      </c>
      <c r="AH17" s="11">
        <f>'VA manufacturing, volume'!AH17/'VA all sectors, volume'!AH17</f>
        <v>0.10855056995932795</v>
      </c>
      <c r="AI17" s="11">
        <f>'VA manufacturing, volume'!AI17/'VA all sectors, volume'!AI17</f>
        <v>0.10677556194587967</v>
      </c>
      <c r="AJ17" s="11">
        <f>'VA manufacturing, volume'!AJ17/'VA all sectors, volume'!AJ17</f>
        <v>0.10670225553459232</v>
      </c>
      <c r="AK17" s="11">
        <f>'VA manufacturing, volume'!AK17/'VA all sectors, volume'!AK17</f>
        <v>0.10769694231058895</v>
      </c>
      <c r="AL17" s="11">
        <f>'VA manufacturing, volume'!AL17/'VA all sectors, volume'!AL17</f>
        <v>0.10926074912927471</v>
      </c>
      <c r="AM17" s="11">
        <f>'VA manufacturing, volume'!AM17/'VA all sectors, volume'!AM17</f>
        <v>0.10852224063572186</v>
      </c>
      <c r="AN17" s="11">
        <f>'VA manufacturing, volume'!AN17/'VA all sectors, volume'!AN17</f>
        <v>0.10678075752827842</v>
      </c>
      <c r="AO17" s="11">
        <f>'VA manufacturing, volume'!AO17/'VA all sectors, volume'!AO17</f>
        <v>0.10643421402851504</v>
      </c>
      <c r="AP17" s="11">
        <f>'VA manufacturing, volume'!AP17/'VA all sectors, volume'!AP17</f>
        <v>0.10591642738137634</v>
      </c>
      <c r="AQ17" s="11">
        <f>'VA manufacturing, volume'!AQ17/'VA all sectors, volume'!AQ17</f>
        <v>0.10681583213456475</v>
      </c>
      <c r="AR17" s="11">
        <f>'VA manufacturing, volume'!AR17/'VA all sectors, volume'!AR17</f>
        <v>0.10596955813828408</v>
      </c>
      <c r="AS17" s="11">
        <f>'VA manufacturing, volume'!AS17/'VA all sectors, volume'!AS17</f>
        <v>0.10715720293663585</v>
      </c>
      <c r="AT17" s="11">
        <f>'VA manufacturing, volume'!AT17/'VA all sectors, volume'!AT17</f>
        <v>0.10853488965122378</v>
      </c>
      <c r="AU17" s="11">
        <f>'VA manufacturing, volume'!AU17/'VA all sectors, volume'!AU17</f>
        <v>0.11205927133660221</v>
      </c>
      <c r="AV17" s="11">
        <f>'VA manufacturing, volume'!AV17/'VA all sectors, volume'!AV17</f>
        <v>0.11281566412140652</v>
      </c>
      <c r="AW17" s="11">
        <f>'VA manufacturing, volume'!AW17/'VA all sectors, volume'!AW17</f>
        <v>0.11253938878607513</v>
      </c>
      <c r="AX17" s="11">
        <f>'VA manufacturing, volume'!AX17/'VA all sectors, volume'!AX17</f>
        <v>0.11016149946952729</v>
      </c>
      <c r="AY17" s="11">
        <f>'VA manufacturing, volume'!AY17/'VA all sectors, volume'!AY17</f>
        <v>0.10825191966300939</v>
      </c>
      <c r="AZ17" s="11">
        <f>'VA manufacturing, volume'!AZ17/'VA all sectors, volume'!AZ17</f>
        <v>0.10797419402818577</v>
      </c>
      <c r="BA17" s="11">
        <f>'VA manufacturing, volume'!BA17/'VA all sectors, volume'!BA17</f>
        <v>0.10811485585225289</v>
      </c>
      <c r="BB17" s="11">
        <f>'VA manufacturing, volume'!BB17/'VA all sectors, volume'!BB17</f>
        <v>0.10832347502498076</v>
      </c>
      <c r="BC17" s="11">
        <f>'VA manufacturing, volume'!BC17/'VA all sectors, volume'!BC17</f>
        <v>0.10820008530947742</v>
      </c>
      <c r="BD17" s="11">
        <f>'VA manufacturing, volume'!BD17/'VA all sectors, volume'!BD17</f>
        <v>0.10895497567613779</v>
      </c>
      <c r="BE17" s="11">
        <f>'VA manufacturing, volume'!BE17/'VA all sectors, volume'!BE17</f>
        <v>0.10711763283462739</v>
      </c>
      <c r="BF17" s="11">
        <f>'VA manufacturing, volume'!BF17/'VA all sectors, volume'!BF17</f>
        <v>0.10344852849596682</v>
      </c>
      <c r="BG17" s="11">
        <f>'VA manufacturing, volume'!BG17/'VA all sectors, volume'!BG17</f>
        <v>0.10297096225239938</v>
      </c>
      <c r="BH17" s="11">
        <f>'VA manufacturing, volume'!BH17/'VA all sectors, volume'!BH17</f>
        <v>0.10220249851745483</v>
      </c>
      <c r="BI17" s="11">
        <f>'VA manufacturing, volume'!BI17/'VA all sectors, volume'!BI17</f>
        <v>0.10228688096203348</v>
      </c>
      <c r="BJ17" s="11">
        <f>'VA manufacturing, volume'!BJ17/'VA all sectors, volume'!BJ17</f>
        <v>0.10160589375577073</v>
      </c>
      <c r="BK17" s="11">
        <f>'VA manufacturing, volume'!BK17/'VA all sectors, volume'!BK17</f>
        <v>0.10068491841202168</v>
      </c>
      <c r="BL17" s="11">
        <f>'VA manufacturing, volume'!BL17/'VA all sectors, volume'!BL17</f>
        <v>9.9348685132864906E-2</v>
      </c>
      <c r="BM17" s="11">
        <f>'VA manufacturing, volume'!BM17/'VA all sectors, volume'!BM17</f>
        <v>9.9392241583970378E-2</v>
      </c>
      <c r="BN17" s="11">
        <f>'VA manufacturing, volume'!BN17/'VA all sectors, volume'!BN17</f>
        <v>9.7752585521081944E-2</v>
      </c>
      <c r="BO17" s="11">
        <f>'VA manufacturing, volume'!BO17/'VA all sectors, volume'!BO17</f>
        <v>9.8555991699850701E-2</v>
      </c>
      <c r="BP17" s="11">
        <f>'VA manufacturing, volume'!BP17/'VA all sectors, volume'!BP17</f>
        <v>9.8834961526855766E-2</v>
      </c>
      <c r="BQ17" s="11">
        <f>'VA manufacturing, volume'!BQ17/'VA all sectors, volume'!BQ17</f>
        <v>9.9365208535699079E-2</v>
      </c>
      <c r="BR17" s="11">
        <f>'VA manufacturing, volume'!BR17/'VA all sectors, volume'!BR17</f>
        <v>9.9733410389537758E-2</v>
      </c>
      <c r="BS17" s="11">
        <f>'VA manufacturing, volume'!BS17/'VA all sectors, volume'!BS17</f>
        <v>0.10008699769327832</v>
      </c>
      <c r="BT17" s="11">
        <f>'VA manufacturing, volume'!BT17/'VA all sectors, volume'!BT17</f>
        <v>9.9865386879954193E-2</v>
      </c>
      <c r="BU17" s="11">
        <f>'VA manufacturing, volume'!BU17/'VA all sectors, volume'!BU17</f>
        <v>0.10043195795516789</v>
      </c>
      <c r="BV17" s="11">
        <f>'VA manufacturing, volume'!BV17/'VA all sectors, volume'!BV17</f>
        <v>0.10038296685180959</v>
      </c>
      <c r="BW17" s="11">
        <f>'VA manufacturing, volume'!BW17/'VA all sectors, volume'!BW17</f>
        <v>0.10181995472430581</v>
      </c>
      <c r="BX17" s="11">
        <f>'VA manufacturing, volume'!BX17/'VA all sectors, volume'!BX17</f>
        <v>0.10323853511292141</v>
      </c>
      <c r="BY17" s="11">
        <f>'VA manufacturing, volume'!BY17/'VA all sectors, volume'!BY17</f>
        <v>0.10308025560000271</v>
      </c>
      <c r="BZ17" s="11">
        <f>'VA manufacturing, volume'!BZ17/'VA all sectors, volume'!BZ17</f>
        <v>0.10354565140959407</v>
      </c>
      <c r="CA17" s="11">
        <f>'VA manufacturing, volume'!CA17/'VA all sectors, volume'!CA17</f>
        <v>0.10259480772343932</v>
      </c>
      <c r="CB17" s="11">
        <f>'VA manufacturing, volume'!CB17/'VA all sectors, volume'!CB17</f>
        <v>0.10242790274318052</v>
      </c>
      <c r="CC17" s="11">
        <f>'VA manufacturing, volume'!CC17/'VA all sectors, volume'!CC17</f>
        <v>0.10204959934286988</v>
      </c>
      <c r="CD17" s="11">
        <f>'VA manufacturing, volume'!CD17/'VA all sectors, volume'!CD17</f>
        <v>0.10209134017650318</v>
      </c>
      <c r="CE17" s="11">
        <f>'VA manufacturing, volume'!CE17/'VA all sectors, volume'!CE17</f>
        <v>0.10156860362159065</v>
      </c>
      <c r="CF17" s="11">
        <f>'VA manufacturing, volume'!CF17/'VA all sectors, volume'!CF17</f>
        <v>0.10113821067827314</v>
      </c>
      <c r="CG17" s="11">
        <f>'VA manufacturing, volume'!CG17/'VA all sectors, volume'!CG17</f>
        <v>0.10059101502091383</v>
      </c>
      <c r="CH17" s="11">
        <f>'VA manufacturing, volume'!CH17/'VA all sectors, volume'!CH17</f>
        <v>9.8956692111632008E-2</v>
      </c>
      <c r="CI17" s="11">
        <f>'VA manufacturing, volume'!CI17/'VA all sectors, volume'!CI17</f>
        <v>9.931773754615493E-2</v>
      </c>
      <c r="CJ17" s="11">
        <f>'VA manufacturing, volume'!CJ17/'VA all sectors, volume'!CJ17</f>
        <v>9.7145072517191844E-2</v>
      </c>
      <c r="CK17" s="11">
        <f>'VA manufacturing, volume'!CK17/'VA all sectors, volume'!CK17</f>
        <v>9.6069648602611829E-2</v>
      </c>
      <c r="CL17" s="11">
        <f>'VA manufacturing, volume'!CL17/'VA all sectors, volume'!CL17</f>
        <v>9.5804500524359251E-2</v>
      </c>
      <c r="CM17" s="11">
        <f>'VA manufacturing, volume'!CM17/'VA all sectors, volume'!CM17</f>
        <v>9.5885357842273783E-2</v>
      </c>
      <c r="CN17" s="11">
        <f>'VA manufacturing, volume'!CN17/'VA all sectors, volume'!CN17</f>
        <v>9.678676035609679E-2</v>
      </c>
      <c r="CO17" s="11">
        <f>'VA manufacturing, volume'!CO17/'VA all sectors, volume'!CO17</f>
        <v>9.9105300790621534E-2</v>
      </c>
      <c r="CP17" s="11">
        <f>'VA manufacturing, volume'!CP17/'VA all sectors, volume'!CP17</f>
        <v>0.10083935553872295</v>
      </c>
      <c r="CQ17" s="11">
        <f>'VA manufacturing, volume'!CQ17/'VA all sectors, volume'!CQ17</f>
        <v>0.10074802980677089</v>
      </c>
      <c r="CR17" s="11">
        <f>'VA manufacturing, volume'!CR17/'VA all sectors, volume'!CR17</f>
        <v>9.9912045312951739E-2</v>
      </c>
      <c r="CS17" s="11">
        <f>'VA manufacturing, volume'!CS17/'VA all sectors, volume'!CS17</f>
        <v>9.7408485755414401E-2</v>
      </c>
      <c r="CT17" s="11">
        <f>'VA manufacturing, volume'!CT17/'VA all sectors, volume'!CT17</f>
        <v>9.8588507862701416E-2</v>
      </c>
      <c r="CU17" s="11">
        <f>'VA manufacturing, volume'!CU17/'VA all sectors, volume'!CU17</f>
        <v>9.7190882434568554E-2</v>
      </c>
      <c r="CV17" s="11">
        <f>'VA manufacturing, volume'!CV17/'VA all sectors, volume'!CV17</f>
        <v>9.8048405915613757E-2</v>
      </c>
      <c r="CW17" s="11">
        <f>'VA manufacturing, volume'!CW17/'VA all sectors, volume'!CW17</f>
        <v>0.10003568715720891</v>
      </c>
      <c r="CX17" s="11">
        <f>'VA manufacturing, volume'!CX17/'VA all sectors, volume'!CX17</f>
        <v>0.10415060540312834</v>
      </c>
      <c r="CY17" s="11">
        <f>'VA manufacturing, volume'!CY17/'VA all sectors, volume'!CY17</f>
        <v>0.11004658205756669</v>
      </c>
      <c r="CZ17" s="11">
        <f>'VA manufacturing, volume'!CZ17/'VA all sectors, volume'!CZ17</f>
        <v>0.11627309836281438</v>
      </c>
      <c r="DA17" s="11">
        <f>'VA manufacturing, volume'!DA17/'VA all sectors, volume'!DA17</f>
        <v>0.11701032933678654</v>
      </c>
      <c r="DB17" s="11">
        <f>'VA manufacturing, volume'!DB17/'VA all sectors, volume'!DB17</f>
        <v>0.11328702529153944</v>
      </c>
      <c r="DC17" s="11">
        <f>'VA manufacturing, volume'!DC17/'VA all sectors, volume'!DC17</f>
        <v>0.10514934698978216</v>
      </c>
      <c r="DD17" s="11">
        <f>'VA manufacturing, volume'!DD17/'VA all sectors, volume'!DD17</f>
        <v>0.10134197689242067</v>
      </c>
      <c r="DE17" s="11">
        <f>'VA manufacturing, volume'!DE17/'VA all sectors, volume'!DE17</f>
        <v>9.9939488329183493E-2</v>
      </c>
      <c r="DF17" s="11">
        <f>'VA manufacturing, volume'!DF17/'VA all sectors, volume'!DF17</f>
        <v>9.8436062557497706E-2</v>
      </c>
      <c r="DG17" s="11">
        <f>'VA manufacturing, volume'!DG17/'VA all sectors, volume'!DG17</f>
        <v>9.7300133336489222E-2</v>
      </c>
      <c r="DH17" s="11">
        <f>'VA manufacturing, volume'!DH17/'VA all sectors, volume'!DH17</f>
        <v>9.602732019305743E-2</v>
      </c>
      <c r="DI17" s="11">
        <f>'VA manufacturing, volume'!DI17/'VA all sectors, volume'!DI17</f>
        <v>9.6220574898466152E-2</v>
      </c>
      <c r="DJ17" s="11">
        <f>'VA manufacturing, volume'!DJ17/'VA all sectors, volume'!DJ17</f>
        <v>9.6586975675760717E-2</v>
      </c>
      <c r="DK17" s="11">
        <f>'VA manufacturing, volume'!DK17/'VA all sectors, volume'!DK17</f>
        <v>9.82327817702872E-2</v>
      </c>
      <c r="DL17" s="11">
        <f>'VA manufacturing, volume'!DL17/'VA all sectors, volume'!DL17</f>
        <v>9.8551004484516994E-2</v>
      </c>
      <c r="DM17" s="11">
        <f>'VA manufacturing, volume'!DM17/'VA all sectors, volume'!DM17</f>
        <v>9.7972111341111154E-2</v>
      </c>
      <c r="DN17"/>
    </row>
    <row r="18" spans="1:118" s="6" customFormat="1" x14ac:dyDescent="0.3">
      <c r="A18" s="6" t="s">
        <v>238</v>
      </c>
      <c r="B18" s="11">
        <f>'VA manufacturing, volume'!B18/'VA all sectors, volume'!B18</f>
        <v>0.11040743683188246</v>
      </c>
      <c r="C18" s="11">
        <f>'VA manufacturing, volume'!C18/'VA all sectors, volume'!C18</f>
        <v>0.10687545794744097</v>
      </c>
      <c r="D18" s="11">
        <f>'VA manufacturing, volume'!D18/'VA all sectors, volume'!D18</f>
        <v>0.10708958878426215</v>
      </c>
      <c r="E18" s="11">
        <f>'VA manufacturing, volume'!E18/'VA all sectors, volume'!E18</f>
        <v>0.10548833273486928</v>
      </c>
      <c r="F18" s="11">
        <f>'VA manufacturing, volume'!F18/'VA all sectors, volume'!F18</f>
        <v>0.10141797768383118</v>
      </c>
      <c r="G18" s="11">
        <f>'VA manufacturing, volume'!G18/'VA all sectors, volume'!G18</f>
        <v>0.10180734527192958</v>
      </c>
      <c r="H18" s="11">
        <f>'VA manufacturing, volume'!H18/'VA all sectors, volume'!H18</f>
        <v>9.956742933318824E-2</v>
      </c>
      <c r="I18" s="11">
        <f>'VA manufacturing, volume'!I18/'VA all sectors, volume'!I18</f>
        <v>9.9158721860836116E-2</v>
      </c>
      <c r="J18" s="11">
        <f>'VA manufacturing, volume'!J18/'VA all sectors, volume'!J18</f>
        <v>9.9007134124222435E-2</v>
      </c>
      <c r="K18" s="11">
        <f>'VA manufacturing, volume'!K18/'VA all sectors, volume'!K18</f>
        <v>9.729223545549269E-2</v>
      </c>
      <c r="L18" s="11">
        <f>'VA manufacturing, volume'!L18/'VA all sectors, volume'!L18</f>
        <v>9.6901740466893746E-2</v>
      </c>
      <c r="M18" s="11">
        <f>'VA manufacturing, volume'!M18/'VA all sectors, volume'!M18</f>
        <v>9.5279747265299392E-2</v>
      </c>
      <c r="N18" s="11">
        <f>'VA manufacturing, volume'!N18/'VA all sectors, volume'!N18</f>
        <v>9.6118826265265661E-2</v>
      </c>
      <c r="O18" s="11">
        <f>'VA manufacturing, volume'!O18/'VA all sectors, volume'!O18</f>
        <v>9.5435580481094143E-2</v>
      </c>
      <c r="P18" s="11">
        <f>'VA manufacturing, volume'!P18/'VA all sectors, volume'!P18</f>
        <v>9.4413149644654831E-2</v>
      </c>
      <c r="Q18" s="11">
        <f>'VA manufacturing, volume'!Q18/'VA all sectors, volume'!Q18</f>
        <v>9.8257710097841053E-2</v>
      </c>
      <c r="R18" s="11">
        <f>'VA manufacturing, volume'!R18/'VA all sectors, volume'!R18</f>
        <v>0.10084591679123689</v>
      </c>
      <c r="S18" s="11">
        <f>'VA manufacturing, volume'!S18/'VA all sectors, volume'!S18</f>
        <v>0.10439862052328545</v>
      </c>
      <c r="T18" s="11">
        <f>'VA manufacturing, volume'!T18/'VA all sectors, volume'!T18</f>
        <v>0.10510769834649918</v>
      </c>
      <c r="U18" s="11">
        <f>'VA manufacturing, volume'!U18/'VA all sectors, volume'!U18</f>
        <v>0.10189199699521989</v>
      </c>
      <c r="V18" s="11">
        <f>'VA manufacturing, volume'!V18/'VA all sectors, volume'!V18</f>
        <v>0.10147167706760772</v>
      </c>
      <c r="W18" s="11">
        <f>'VA manufacturing, volume'!W18/'VA all sectors, volume'!W18</f>
        <v>0.10083225104091065</v>
      </c>
      <c r="X18" s="11">
        <f>'VA manufacturing, volume'!X18/'VA all sectors, volume'!X18</f>
        <v>0.10168495482026836</v>
      </c>
      <c r="Y18" s="11">
        <f>'VA manufacturing, volume'!Y18/'VA all sectors, volume'!Y18</f>
        <v>0.10481681001996664</v>
      </c>
      <c r="Z18" s="11">
        <f>'VA manufacturing, volume'!Z18/'VA all sectors, volume'!Z18</f>
        <v>0.10543812187628961</v>
      </c>
      <c r="AA18" s="11">
        <f>'VA manufacturing, volume'!AA18/'VA all sectors, volume'!AA18</f>
        <v>0.10826778470652608</v>
      </c>
      <c r="AB18" s="11">
        <f>'VA manufacturing, volume'!AB18/'VA all sectors, volume'!AB18</f>
        <v>0.11085939401383382</v>
      </c>
      <c r="AC18" s="11">
        <f>'VA manufacturing, volume'!AC18/'VA all sectors, volume'!AC18</f>
        <v>0.10960952795301283</v>
      </c>
      <c r="AD18" s="11">
        <f>'VA manufacturing, volume'!AD18/'VA all sectors, volume'!AD18</f>
        <v>0.11279148987837866</v>
      </c>
      <c r="AE18" s="11">
        <f>'VA manufacturing, volume'!AE18/'VA all sectors, volume'!AE18</f>
        <v>0.10959392460328811</v>
      </c>
      <c r="AF18" s="11">
        <f>'VA manufacturing, volume'!AF18/'VA all sectors, volume'!AF18</f>
        <v>0.10844555543659004</v>
      </c>
      <c r="AG18" s="11">
        <f>'VA manufacturing, volume'!AG18/'VA all sectors, volume'!AG18</f>
        <v>0.10929838657140996</v>
      </c>
      <c r="AH18" s="11">
        <f>'VA manufacturing, volume'!AH18/'VA all sectors, volume'!AH18</f>
        <v>0.10582823713710166</v>
      </c>
      <c r="AI18" s="11">
        <f>'VA manufacturing, volume'!AI18/'VA all sectors, volume'!AI18</f>
        <v>0.10712104632379761</v>
      </c>
      <c r="AJ18" s="11">
        <f>'VA manufacturing, volume'!AJ18/'VA all sectors, volume'!AJ18</f>
        <v>0.10630661178041917</v>
      </c>
      <c r="AK18" s="11">
        <f>'VA manufacturing, volume'!AK18/'VA all sectors, volume'!AK18</f>
        <v>0.10444611418167238</v>
      </c>
      <c r="AL18" s="11">
        <f>'VA manufacturing, volume'!AL18/'VA all sectors, volume'!AL18</f>
        <v>9.9936145556597897E-2</v>
      </c>
      <c r="AM18" s="11">
        <f>'VA manufacturing, volume'!AM18/'VA all sectors, volume'!AM18</f>
        <v>9.9168013099788996E-2</v>
      </c>
      <c r="AN18" s="11">
        <f>'VA manufacturing, volume'!AN18/'VA all sectors, volume'!AN18</f>
        <v>9.6521789905989058E-2</v>
      </c>
      <c r="AO18" s="11">
        <f>'VA manufacturing, volume'!AO18/'VA all sectors, volume'!AO18</f>
        <v>9.5977393681853915E-2</v>
      </c>
      <c r="AP18" s="11">
        <f>'VA manufacturing, volume'!AP18/'VA all sectors, volume'!AP18</f>
        <v>9.8774637441020052E-2</v>
      </c>
      <c r="AQ18" s="11">
        <f>'VA manufacturing, volume'!AQ18/'VA all sectors, volume'!AQ18</f>
        <v>9.7925831577916025E-2</v>
      </c>
      <c r="AR18" s="11">
        <f>'VA manufacturing, volume'!AR18/'VA all sectors, volume'!AR18</f>
        <v>9.8439413019055719E-2</v>
      </c>
      <c r="AS18" s="11">
        <f>'VA manufacturing, volume'!AS18/'VA all sectors, volume'!AS18</f>
        <v>9.7565324232611036E-2</v>
      </c>
      <c r="AT18" s="11">
        <f>'VA manufacturing, volume'!AT18/'VA all sectors, volume'!AT18</f>
        <v>9.3103916788067717E-2</v>
      </c>
      <c r="AU18" s="11">
        <f>'VA manufacturing, volume'!AU18/'VA all sectors, volume'!AU18</f>
        <v>9.518025706553003E-2</v>
      </c>
      <c r="AV18" s="11">
        <f>'VA manufacturing, volume'!AV18/'VA all sectors, volume'!AV18</f>
        <v>9.3993780307822059E-2</v>
      </c>
      <c r="AW18" s="11">
        <f>'VA manufacturing, volume'!AW18/'VA all sectors, volume'!AW18</f>
        <v>9.317659973471161E-2</v>
      </c>
      <c r="AX18" s="11">
        <f>'VA manufacturing, volume'!AX18/'VA all sectors, volume'!AX18</f>
        <v>9.8849676494661337E-2</v>
      </c>
      <c r="AY18" s="11">
        <f>'VA manufacturing, volume'!AY18/'VA all sectors, volume'!AY18</f>
        <v>9.4226219923543963E-2</v>
      </c>
      <c r="AZ18" s="11">
        <f>'VA manufacturing, volume'!AZ18/'VA all sectors, volume'!AZ18</f>
        <v>9.5199188032558585E-2</v>
      </c>
      <c r="BA18" s="11">
        <f>'VA manufacturing, volume'!BA18/'VA all sectors, volume'!BA18</f>
        <v>9.443225662796173E-2</v>
      </c>
      <c r="BB18" s="11">
        <f>'VA manufacturing, volume'!BB18/'VA all sectors, volume'!BB18</f>
        <v>9.111372885373635E-2</v>
      </c>
      <c r="BC18" s="11">
        <f>'VA manufacturing, volume'!BC18/'VA all sectors, volume'!BC18</f>
        <v>8.9939693132152679E-2</v>
      </c>
      <c r="BD18" s="11">
        <f>'VA manufacturing, volume'!BD18/'VA all sectors, volume'!BD18</f>
        <v>8.8491363827812614E-2</v>
      </c>
      <c r="BE18" s="11">
        <f>'VA manufacturing, volume'!BE18/'VA all sectors, volume'!BE18</f>
        <v>8.9865725113993003E-2</v>
      </c>
      <c r="BF18" s="11">
        <f>'VA manufacturing, volume'!BF18/'VA all sectors, volume'!BF18</f>
        <v>9.1628106972708873E-2</v>
      </c>
      <c r="BG18" s="11">
        <f>'VA manufacturing, volume'!BG18/'VA all sectors, volume'!BG18</f>
        <v>9.0437087489034215E-2</v>
      </c>
      <c r="BH18" s="11">
        <f>'VA manufacturing, volume'!BH18/'VA all sectors, volume'!BH18</f>
        <v>8.9537479162546271E-2</v>
      </c>
      <c r="BI18" s="11">
        <f>'VA manufacturing, volume'!BI18/'VA all sectors, volume'!BI18</f>
        <v>8.4012657630000473E-2</v>
      </c>
      <c r="BJ18" s="11">
        <f>'VA manufacturing, volume'!BJ18/'VA all sectors, volume'!BJ18</f>
        <v>0.10210213310756396</v>
      </c>
      <c r="BK18" s="11">
        <f>'VA manufacturing, volume'!BK18/'VA all sectors, volume'!BK18</f>
        <v>0.10362460648345104</v>
      </c>
      <c r="BL18" s="11">
        <f>'VA manufacturing, volume'!BL18/'VA all sectors, volume'!BL18</f>
        <v>0.10224402201847758</v>
      </c>
      <c r="BM18" s="11">
        <f>'VA manufacturing, volume'!BM18/'VA all sectors, volume'!BM18</f>
        <v>0.1047307890495664</v>
      </c>
      <c r="BN18" s="11">
        <f>'VA manufacturing, volume'!BN18/'VA all sectors, volume'!BN18</f>
        <v>0.10148094640199981</v>
      </c>
      <c r="BO18" s="11">
        <f>'VA manufacturing, volume'!BO18/'VA all sectors, volume'!BO18</f>
        <v>9.8643345979320091E-2</v>
      </c>
      <c r="BP18" s="11">
        <f>'VA manufacturing, volume'!BP18/'VA all sectors, volume'!BP18</f>
        <v>9.9630839030188795E-2</v>
      </c>
      <c r="BQ18" s="11">
        <f>'VA manufacturing, volume'!BQ18/'VA all sectors, volume'!BQ18</f>
        <v>9.7167580670799544E-2</v>
      </c>
      <c r="BR18" s="11">
        <f>'VA manufacturing, volume'!BR18/'VA all sectors, volume'!BR18</f>
        <v>9.6658200183112317E-2</v>
      </c>
      <c r="BS18" s="11">
        <f>'VA manufacturing, volume'!BS18/'VA all sectors, volume'!BS18</f>
        <v>9.6208409854031021E-2</v>
      </c>
      <c r="BT18" s="11">
        <f>'VA manufacturing, volume'!BT18/'VA all sectors, volume'!BT18</f>
        <v>9.8505472667082372E-2</v>
      </c>
      <c r="BU18" s="11">
        <f>'VA manufacturing, volume'!BU18/'VA all sectors, volume'!BU18</f>
        <v>9.4391387747511837E-2</v>
      </c>
      <c r="BV18" s="11">
        <f>'VA manufacturing, volume'!BV18/'VA all sectors, volume'!BV18</f>
        <v>9.1620244468720871E-2</v>
      </c>
      <c r="BW18" s="11">
        <f>'VA manufacturing, volume'!BW18/'VA all sectors, volume'!BW18</f>
        <v>9.1118670175213412E-2</v>
      </c>
      <c r="BX18" s="11">
        <f>'VA manufacturing, volume'!BX18/'VA all sectors, volume'!BX18</f>
        <v>8.9284022441355193E-2</v>
      </c>
      <c r="BY18" s="11">
        <f>'VA manufacturing, volume'!BY18/'VA all sectors, volume'!BY18</f>
        <v>8.8119937980700572E-2</v>
      </c>
      <c r="BZ18" s="11">
        <f>'VA manufacturing, volume'!BZ18/'VA all sectors, volume'!BZ18</f>
        <v>8.9229292382245515E-2</v>
      </c>
      <c r="CA18" s="11">
        <f>'VA manufacturing, volume'!CA18/'VA all sectors, volume'!CA18</f>
        <v>9.2693568778201479E-2</v>
      </c>
      <c r="CB18" s="11">
        <f>'VA manufacturing, volume'!CB18/'VA all sectors, volume'!CB18</f>
        <v>9.2622607166230358E-2</v>
      </c>
      <c r="CC18" s="11">
        <f>'VA manufacturing, volume'!CC18/'VA all sectors, volume'!CC18</f>
        <v>9.4029989322686969E-2</v>
      </c>
      <c r="CD18" s="11">
        <f>'VA manufacturing, volume'!CD18/'VA all sectors, volume'!CD18</f>
        <v>9.4371646903282785E-2</v>
      </c>
      <c r="CE18" s="11">
        <f>'VA manufacturing, volume'!CE18/'VA all sectors, volume'!CE18</f>
        <v>9.4789740332255873E-2</v>
      </c>
      <c r="CF18" s="11">
        <f>'VA manufacturing, volume'!CF18/'VA all sectors, volume'!CF18</f>
        <v>9.3210820255218249E-2</v>
      </c>
      <c r="CG18" s="11">
        <f>'VA manufacturing, volume'!CG18/'VA all sectors, volume'!CG18</f>
        <v>9.3095153674855685E-2</v>
      </c>
      <c r="CH18" s="11">
        <f>'VA manufacturing, volume'!CH18/'VA all sectors, volume'!CH18</f>
        <v>9.098808180627424E-2</v>
      </c>
      <c r="CI18" s="11">
        <f>'VA manufacturing, volume'!CI18/'VA all sectors, volume'!CI18</f>
        <v>9.1353573605509233E-2</v>
      </c>
      <c r="CJ18" s="11">
        <f>'VA manufacturing, volume'!CJ18/'VA all sectors, volume'!CJ18</f>
        <v>9.0112241109377295E-2</v>
      </c>
      <c r="CK18" s="11">
        <f>'VA manufacturing, volume'!CK18/'VA all sectors, volume'!CK18</f>
        <v>9.0866419233127022E-2</v>
      </c>
      <c r="CL18" s="11">
        <f>'VA manufacturing, volume'!CL18/'VA all sectors, volume'!CL18</f>
        <v>9.205859990917116E-2</v>
      </c>
      <c r="CM18" s="11">
        <f>'VA manufacturing, volume'!CM18/'VA all sectors, volume'!CM18</f>
        <v>9.3654437185402423E-2</v>
      </c>
      <c r="CN18" s="11">
        <f>'VA manufacturing, volume'!CN18/'VA all sectors, volume'!CN18</f>
        <v>9.3030911462194318E-2</v>
      </c>
      <c r="CO18" s="11">
        <f>'VA manufacturing, volume'!CO18/'VA all sectors, volume'!CO18</f>
        <v>9.4621898108532679E-2</v>
      </c>
      <c r="CP18" s="11">
        <f>'VA manufacturing, volume'!CP18/'VA all sectors, volume'!CP18</f>
        <v>9.7660141901071806E-2</v>
      </c>
      <c r="CQ18" s="11">
        <f>'VA manufacturing, volume'!CQ18/'VA all sectors, volume'!CQ18</f>
        <v>9.7029088195971017E-2</v>
      </c>
      <c r="CR18" s="11">
        <f>'VA manufacturing, volume'!CR18/'VA all sectors, volume'!CR18</f>
        <v>9.713603034964223E-2</v>
      </c>
      <c r="CS18" s="11">
        <f>'VA manufacturing, volume'!CS18/'VA all sectors, volume'!CS18</f>
        <v>9.8303324360328445E-2</v>
      </c>
      <c r="CT18" s="11">
        <f>'VA manufacturing, volume'!CT18/'VA all sectors, volume'!CT18</f>
        <v>9.6061522604403551E-2</v>
      </c>
      <c r="CU18" s="11">
        <f>'VA manufacturing, volume'!CU18/'VA all sectors, volume'!CU18</f>
        <v>9.7595533082980954E-2</v>
      </c>
      <c r="CV18" s="11">
        <f>'VA manufacturing, volume'!CV18/'VA all sectors, volume'!CV18</f>
        <v>9.821718070505886E-2</v>
      </c>
      <c r="CW18" s="11">
        <f>'VA manufacturing, volume'!CW18/'VA all sectors, volume'!CW18</f>
        <v>9.9289667299291173E-2</v>
      </c>
      <c r="CX18" s="11">
        <f>'VA manufacturing, volume'!CX18/'VA all sectors, volume'!CX18</f>
        <v>0.10482748404332758</v>
      </c>
      <c r="CY18" s="11">
        <f>'VA manufacturing, volume'!CY18/'VA all sectors, volume'!CY18</f>
        <v>0.11113861386138614</v>
      </c>
      <c r="CZ18" s="11">
        <f>'VA manufacturing, volume'!CZ18/'VA all sectors, volume'!CZ18</f>
        <v>0.11656540884008697</v>
      </c>
      <c r="DA18" s="11">
        <f>'VA manufacturing, volume'!DA18/'VA all sectors, volume'!DA18</f>
        <v>0.11365258590271586</v>
      </c>
      <c r="DB18" s="11">
        <f>'VA manufacturing, volume'!DB18/'VA all sectors, volume'!DB18</f>
        <v>0.11399146621263874</v>
      </c>
      <c r="DC18" s="11">
        <f>'VA manufacturing, volume'!DC18/'VA all sectors, volume'!DC18</f>
        <v>0.12025710997012454</v>
      </c>
      <c r="DD18" s="11">
        <f>'VA manufacturing, volume'!DD18/'VA all sectors, volume'!DD18</f>
        <v>0.11920452047403025</v>
      </c>
      <c r="DE18" s="11">
        <f>'VA manufacturing, volume'!DE18/'VA all sectors, volume'!DE18</f>
        <v>0.12034309155323512</v>
      </c>
      <c r="DF18" s="11">
        <f>'VA manufacturing, volume'!DF18/'VA all sectors, volume'!DF18</f>
        <v>0.11566707918051623</v>
      </c>
      <c r="DG18" s="11">
        <f>'VA manufacturing, volume'!DG18/'VA all sectors, volume'!DG18</f>
        <v>0.11912508862751192</v>
      </c>
      <c r="DH18" s="11">
        <f>'VA manufacturing, volume'!DH18/'VA all sectors, volume'!DH18</f>
        <v>0.11676096010785564</v>
      </c>
      <c r="DI18" s="11">
        <f>'VA manufacturing, volume'!DI18/'VA all sectors, volume'!DI18</f>
        <v>0.11591004699575716</v>
      </c>
      <c r="DJ18" s="11">
        <f>'VA manufacturing, volume'!DJ18/'VA all sectors, volume'!DJ18</f>
        <v>0.12117795982707971</v>
      </c>
      <c r="DK18" s="11">
        <f>'VA manufacturing, volume'!DK18/'VA all sectors, volume'!DK18</f>
        <v>0.11738002749058747</v>
      </c>
      <c r="DL18" s="11">
        <f>'VA manufacturing, volume'!DL18/'VA all sectors, volume'!DL18</f>
        <v>0.11743733716323013</v>
      </c>
      <c r="DM18" s="11">
        <f>'VA manufacturing, volume'!DM18/'VA all sectors, volume'!DM18</f>
        <v>0.12027863739983172</v>
      </c>
      <c r="DN18"/>
    </row>
    <row r="19" spans="1:118" s="6" customFormat="1" x14ac:dyDescent="0.3">
      <c r="A19" s="6" t="s">
        <v>248</v>
      </c>
      <c r="B19" s="11">
        <f>'VA manufacturing, volume'!B19/'VA all sectors, volume'!B19</f>
        <v>0.17712440906555266</v>
      </c>
      <c r="C19" s="11">
        <f>'VA manufacturing, volume'!C19/'VA all sectors, volume'!C19</f>
        <v>0.17389993748116012</v>
      </c>
      <c r="D19" s="11">
        <f>'VA manufacturing, volume'!D19/'VA all sectors, volume'!D19</f>
        <v>0.17757627053857622</v>
      </c>
      <c r="E19" s="11">
        <f>'VA manufacturing, volume'!E19/'VA all sectors, volume'!E19</f>
        <v>0.17853714378626132</v>
      </c>
      <c r="F19" s="11">
        <f>'VA manufacturing, volume'!F19/'VA all sectors, volume'!F19</f>
        <v>0.1779875307673757</v>
      </c>
      <c r="G19" s="11">
        <f>'VA manufacturing, volume'!G19/'VA all sectors, volume'!G19</f>
        <v>0.18388239019620839</v>
      </c>
      <c r="H19" s="11">
        <f>'VA manufacturing, volume'!H19/'VA all sectors, volume'!H19</f>
        <v>0.18237199070315588</v>
      </c>
      <c r="I19" s="11">
        <f>'VA manufacturing, volume'!I19/'VA all sectors, volume'!I19</f>
        <v>0.18503303947564548</v>
      </c>
      <c r="J19" s="11">
        <f>'VA manufacturing, volume'!J19/'VA all sectors, volume'!J19</f>
        <v>0.19348636434424457</v>
      </c>
      <c r="K19" s="11">
        <f>'VA manufacturing, volume'!K19/'VA all sectors, volume'!K19</f>
        <v>0.19879487434909049</v>
      </c>
      <c r="L19" s="11">
        <f>'VA manufacturing, volume'!L19/'VA all sectors, volume'!L19</f>
        <v>0.20505302916125079</v>
      </c>
      <c r="M19" s="11">
        <f>'VA manufacturing, volume'!M19/'VA all sectors, volume'!M19</f>
        <v>0.2090050967688257</v>
      </c>
      <c r="N19" s="11">
        <f>'VA manufacturing, volume'!N19/'VA all sectors, volume'!N19</f>
        <v>0.21105221969850005</v>
      </c>
      <c r="O19" s="11">
        <f>'VA manufacturing, volume'!O19/'VA all sectors, volume'!O19</f>
        <v>0.21501086828910679</v>
      </c>
      <c r="P19" s="11">
        <f>'VA manufacturing, volume'!P19/'VA all sectors, volume'!P19</f>
        <v>0.21209372994752954</v>
      </c>
      <c r="Q19" s="11">
        <f>'VA manufacturing, volume'!Q19/'VA all sectors, volume'!Q19</f>
        <v>0.21174036854233491</v>
      </c>
      <c r="R19" s="11">
        <f>'VA manufacturing, volume'!R19/'VA all sectors, volume'!R19</f>
        <v>0.2122409672960808</v>
      </c>
      <c r="S19" s="11">
        <f>'VA manufacturing, volume'!S19/'VA all sectors, volume'!S19</f>
        <v>0.21456578344904417</v>
      </c>
      <c r="T19" s="11">
        <f>'VA manufacturing, volume'!T19/'VA all sectors, volume'!T19</f>
        <v>0.22044836857433184</v>
      </c>
      <c r="U19" s="11">
        <f>'VA manufacturing, volume'!U19/'VA all sectors, volume'!U19</f>
        <v>0.22428021607398479</v>
      </c>
      <c r="V19" s="11">
        <f>'VA manufacturing, volume'!V19/'VA all sectors, volume'!V19</f>
        <v>0.21643957482876916</v>
      </c>
      <c r="W19" s="11">
        <f>'VA manufacturing, volume'!W19/'VA all sectors, volume'!W19</f>
        <v>0.2173078439093849</v>
      </c>
      <c r="X19" s="11">
        <f>'VA manufacturing, volume'!X19/'VA all sectors, volume'!X19</f>
        <v>0.22269918073297726</v>
      </c>
      <c r="Y19" s="11">
        <f>'VA manufacturing, volume'!Y19/'VA all sectors, volume'!Y19</f>
        <v>0.22568887118917924</v>
      </c>
      <c r="Z19" s="11">
        <f>'VA manufacturing, volume'!Z19/'VA all sectors, volume'!Z19</f>
        <v>0.22981198317750923</v>
      </c>
      <c r="AA19" s="11">
        <f>'VA manufacturing, volume'!AA19/'VA all sectors, volume'!AA19</f>
        <v>0.22434251850480388</v>
      </c>
      <c r="AB19" s="11">
        <f>'VA manufacturing, volume'!AB19/'VA all sectors, volume'!AB19</f>
        <v>0.2170912283533121</v>
      </c>
      <c r="AC19" s="11">
        <f>'VA manufacturing, volume'!AC19/'VA all sectors, volume'!AC19</f>
        <v>0.21422493267154843</v>
      </c>
      <c r="AD19" s="11">
        <f>'VA manufacturing, volume'!AD19/'VA all sectors, volume'!AD19</f>
        <v>0.22785155141957716</v>
      </c>
      <c r="AE19" s="11">
        <f>'VA manufacturing, volume'!AE19/'VA all sectors, volume'!AE19</f>
        <v>0.22647924881455941</v>
      </c>
      <c r="AF19" s="11">
        <f>'VA manufacturing, volume'!AF19/'VA all sectors, volume'!AF19</f>
        <v>0.22846403516270269</v>
      </c>
      <c r="AG19" s="11">
        <f>'VA manufacturing, volume'!AG19/'VA all sectors, volume'!AG19</f>
        <v>0.22274495215461221</v>
      </c>
      <c r="AH19" s="11">
        <f>'VA manufacturing, volume'!AH19/'VA all sectors, volume'!AH19</f>
        <v>0.22798617848905786</v>
      </c>
      <c r="AI19" s="11">
        <f>'VA manufacturing, volume'!AI19/'VA all sectors, volume'!AI19</f>
        <v>0.23063072286521968</v>
      </c>
      <c r="AJ19" s="11">
        <f>'VA manufacturing, volume'!AJ19/'VA all sectors, volume'!AJ19</f>
        <v>0.23821086712288467</v>
      </c>
      <c r="AK19" s="11">
        <f>'VA manufacturing, volume'!AK19/'VA all sectors, volume'!AK19</f>
        <v>0.24011532318696213</v>
      </c>
      <c r="AL19" s="11">
        <f>'VA manufacturing, volume'!AL19/'VA all sectors, volume'!AL19</f>
        <v>0.23626601774558917</v>
      </c>
      <c r="AM19" s="11">
        <f>'VA manufacturing, volume'!AM19/'VA all sectors, volume'!AM19</f>
        <v>0.23597431284980525</v>
      </c>
      <c r="AN19" s="11">
        <f>'VA manufacturing, volume'!AN19/'VA all sectors, volume'!AN19</f>
        <v>0.23334886561658469</v>
      </c>
      <c r="AO19" s="11">
        <f>'VA manufacturing, volume'!AO19/'VA all sectors, volume'!AO19</f>
        <v>0.23584334846120567</v>
      </c>
      <c r="AP19" s="11">
        <f>'VA manufacturing, volume'!AP19/'VA all sectors, volume'!AP19</f>
        <v>0.23354344617562281</v>
      </c>
      <c r="AQ19" s="11">
        <f>'VA manufacturing, volume'!AQ19/'VA all sectors, volume'!AQ19</f>
        <v>0.2362616781793386</v>
      </c>
      <c r="AR19" s="11">
        <f>'VA manufacturing, volume'!AR19/'VA all sectors, volume'!AR19</f>
        <v>0.23609286375531657</v>
      </c>
      <c r="AS19" s="11">
        <f>'VA manufacturing, volume'!AS19/'VA all sectors, volume'!AS19</f>
        <v>0.2457321199043741</v>
      </c>
      <c r="AT19" s="11">
        <f>'VA manufacturing, volume'!AT19/'VA all sectors, volume'!AT19</f>
        <v>0.23890486345714099</v>
      </c>
      <c r="AU19" s="11">
        <f>'VA manufacturing, volume'!AU19/'VA all sectors, volume'!AU19</f>
        <v>0.24532314258339866</v>
      </c>
      <c r="AV19" s="11">
        <f>'VA manufacturing, volume'!AV19/'VA all sectors, volume'!AV19</f>
        <v>0.24738763209224815</v>
      </c>
      <c r="AW19" s="11">
        <f>'VA manufacturing, volume'!AW19/'VA all sectors, volume'!AW19</f>
        <v>0.25370830401733707</v>
      </c>
      <c r="AX19" s="11">
        <f>'VA manufacturing, volume'!AX19/'VA all sectors, volume'!AX19</f>
        <v>0.25545846259486987</v>
      </c>
      <c r="AY19" s="11">
        <f>'VA manufacturing, volume'!AY19/'VA all sectors, volume'!AY19</f>
        <v>0.25923532534144539</v>
      </c>
      <c r="AZ19" s="11">
        <f>'VA manufacturing, volume'!AZ19/'VA all sectors, volume'!AZ19</f>
        <v>0.26810595972538975</v>
      </c>
      <c r="BA19" s="11">
        <f>'VA manufacturing, volume'!BA19/'VA all sectors, volume'!BA19</f>
        <v>0.26307994281828567</v>
      </c>
      <c r="BB19" s="11">
        <f>'VA manufacturing, volume'!BB19/'VA all sectors, volume'!BB19</f>
        <v>0.26441077354681997</v>
      </c>
      <c r="BC19" s="11">
        <f>'VA manufacturing, volume'!BC19/'VA all sectors, volume'!BC19</f>
        <v>0.2555137178150772</v>
      </c>
      <c r="BD19" s="11">
        <f>'VA manufacturing, volume'!BD19/'VA all sectors, volume'!BD19</f>
        <v>0.24480056763670116</v>
      </c>
      <c r="BE19" s="11">
        <f>'VA manufacturing, volume'!BE19/'VA all sectors, volume'!BE19</f>
        <v>0.23105951828045432</v>
      </c>
      <c r="BF19" s="11">
        <f>'VA manufacturing, volume'!BF19/'VA all sectors, volume'!BF19</f>
        <v>0.21891871358124335</v>
      </c>
      <c r="BG19" s="11">
        <f>'VA manufacturing, volume'!BG19/'VA all sectors, volume'!BG19</f>
        <v>0.2153148220210071</v>
      </c>
      <c r="BH19" s="11">
        <f>'VA manufacturing, volume'!BH19/'VA all sectors, volume'!BH19</f>
        <v>0.22202141160491778</v>
      </c>
      <c r="BI19" s="11">
        <f>'VA manufacturing, volume'!BI19/'VA all sectors, volume'!BI19</f>
        <v>0.22045620310330014</v>
      </c>
      <c r="BJ19" s="11">
        <f>'VA manufacturing, volume'!BJ19/'VA all sectors, volume'!BJ19</f>
        <v>0.22879458998077465</v>
      </c>
      <c r="BK19" s="11">
        <f>'VA manufacturing, volume'!BK19/'VA all sectors, volume'!BK19</f>
        <v>0.23572632353088779</v>
      </c>
      <c r="BL19" s="11">
        <f>'VA manufacturing, volume'!BL19/'VA all sectors, volume'!BL19</f>
        <v>0.2416797905493249</v>
      </c>
      <c r="BM19" s="11">
        <f>'VA manufacturing, volume'!BM19/'VA all sectors, volume'!BM19</f>
        <v>0.23636452659725427</v>
      </c>
      <c r="BN19" s="11">
        <f>'VA manufacturing, volume'!BN19/'VA all sectors, volume'!BN19</f>
        <v>0.23351095253815637</v>
      </c>
      <c r="BO19" s="11">
        <f>'VA manufacturing, volume'!BO19/'VA all sectors, volume'!BO19</f>
        <v>0.23180976213234838</v>
      </c>
      <c r="BP19" s="11">
        <f>'VA manufacturing, volume'!BP19/'VA all sectors, volume'!BP19</f>
        <v>0.23104418615397523</v>
      </c>
      <c r="BQ19" s="11">
        <f>'VA manufacturing, volume'!BQ19/'VA all sectors, volume'!BQ19</f>
        <v>0.23460531560618805</v>
      </c>
      <c r="BR19" s="11">
        <f>'VA manufacturing, volume'!BR19/'VA all sectors, volume'!BR19</f>
        <v>0.23500414298516809</v>
      </c>
      <c r="BS19" s="11">
        <f>'VA manufacturing, volume'!BS19/'VA all sectors, volume'!BS19</f>
        <v>0.23531662146336799</v>
      </c>
      <c r="BT19" s="11">
        <f>'VA manufacturing, volume'!BT19/'VA all sectors, volume'!BT19</f>
        <v>0.2354463666589888</v>
      </c>
      <c r="BU19" s="11">
        <f>'VA manufacturing, volume'!BU19/'VA all sectors, volume'!BU19</f>
        <v>0.23308143470285686</v>
      </c>
      <c r="BV19" s="11">
        <f>'VA manufacturing, volume'!BV19/'VA all sectors, volume'!BV19</f>
        <v>0.22193048196590873</v>
      </c>
      <c r="BW19" s="11">
        <f>'VA manufacturing, volume'!BW19/'VA all sectors, volume'!BW19</f>
        <v>0.2224915784987678</v>
      </c>
      <c r="BX19" s="11">
        <f>'VA manufacturing, volume'!BX19/'VA all sectors, volume'!BX19</f>
        <v>0.22508973424519557</v>
      </c>
      <c r="BY19" s="11">
        <f>'VA manufacturing, volume'!BY19/'VA all sectors, volume'!BY19</f>
        <v>0.22762183542201209</v>
      </c>
      <c r="BZ19" s="11">
        <f>'VA manufacturing, volume'!BZ19/'VA all sectors, volume'!BZ19</f>
        <v>0.22824588669916487</v>
      </c>
      <c r="CA19" s="11">
        <f>'VA manufacturing, volume'!CA19/'VA all sectors, volume'!CA19</f>
        <v>0.22873929897670034</v>
      </c>
      <c r="CB19" s="11">
        <f>'VA manufacturing, volume'!CB19/'VA all sectors, volume'!CB19</f>
        <v>0.23038770664900071</v>
      </c>
      <c r="CC19" s="11">
        <f>'VA manufacturing, volume'!CC19/'VA all sectors, volume'!CC19</f>
        <v>0.22832048092978571</v>
      </c>
      <c r="CD19" s="11">
        <f>'VA manufacturing, volume'!CD19/'VA all sectors, volume'!CD19</f>
        <v>0.24009654436281364</v>
      </c>
      <c r="CE19" s="11">
        <f>'VA manufacturing, volume'!CE19/'VA all sectors, volume'!CE19</f>
        <v>0.2389328526117046</v>
      </c>
      <c r="CF19" s="11">
        <f>'VA manufacturing, volume'!CF19/'VA all sectors, volume'!CF19</f>
        <v>0.23904095987029836</v>
      </c>
      <c r="CG19" s="11">
        <f>'VA manufacturing, volume'!CG19/'VA all sectors, volume'!CG19</f>
        <v>0.23939139597627743</v>
      </c>
      <c r="CH19" s="11">
        <f>'VA manufacturing, volume'!CH19/'VA all sectors, volume'!CH19</f>
        <v>0.23594090557950206</v>
      </c>
      <c r="CI19" s="11">
        <f>'VA manufacturing, volume'!CI19/'VA all sectors, volume'!CI19</f>
        <v>0.23605015903386181</v>
      </c>
      <c r="CJ19" s="11">
        <f>'VA manufacturing, volume'!CJ19/'VA all sectors, volume'!CJ19</f>
        <v>0.23137932328021518</v>
      </c>
      <c r="CK19" s="11">
        <f>'VA manufacturing, volume'!CK19/'VA all sectors, volume'!CK19</f>
        <v>0.23450610218705614</v>
      </c>
      <c r="CL19" s="11">
        <f>'VA manufacturing, volume'!CL19/'VA all sectors, volume'!CL19</f>
        <v>0.23341606435456935</v>
      </c>
      <c r="CM19" s="11">
        <f>'VA manufacturing, volume'!CM19/'VA all sectors, volume'!CM19</f>
        <v>0.23742129568882475</v>
      </c>
      <c r="CN19" s="11">
        <f>'VA manufacturing, volume'!CN19/'VA all sectors, volume'!CN19</f>
        <v>0.23149161689312012</v>
      </c>
      <c r="CO19" s="11">
        <f>'VA manufacturing, volume'!CO19/'VA all sectors, volume'!CO19</f>
        <v>0.23289776153362324</v>
      </c>
      <c r="CP19" s="11">
        <f>'VA manufacturing, volume'!CP19/'VA all sectors, volume'!CP19</f>
        <v>0.23026508060413065</v>
      </c>
      <c r="CQ19" s="11">
        <f>'VA manufacturing, volume'!CQ19/'VA all sectors, volume'!CQ19</f>
        <v>0.22873207509188098</v>
      </c>
      <c r="CR19" s="11">
        <f>'VA manufacturing, volume'!CR19/'VA all sectors, volume'!CR19</f>
        <v>0.22523059437509779</v>
      </c>
      <c r="CS19" s="11">
        <f>'VA manufacturing, volume'!CS19/'VA all sectors, volume'!CS19</f>
        <v>0.22751994625965366</v>
      </c>
      <c r="CT19" s="11">
        <f>'VA manufacturing, volume'!CT19/'VA all sectors, volume'!CT19</f>
        <v>0.22464779885834665</v>
      </c>
      <c r="CU19" s="11">
        <f>'VA manufacturing, volume'!CU19/'VA all sectors, volume'!CU19</f>
        <v>0.22124042476765587</v>
      </c>
      <c r="CV19" s="11">
        <f>'VA manufacturing, volume'!CV19/'VA all sectors, volume'!CV19</f>
        <v>0.22271191413861241</v>
      </c>
      <c r="CW19" s="11">
        <f>'VA manufacturing, volume'!CW19/'VA all sectors, volume'!CW19</f>
        <v>0.21806813990213733</v>
      </c>
      <c r="CX19" s="11">
        <f>'VA manufacturing, volume'!CX19/'VA all sectors, volume'!CX19</f>
        <v>0.2124161676195418</v>
      </c>
      <c r="CY19" s="11">
        <f>'VA manufacturing, volume'!CY19/'VA all sectors, volume'!CY19</f>
        <v>0.19163283388177446</v>
      </c>
      <c r="CZ19" s="11">
        <f>'VA manufacturing, volume'!CZ19/'VA all sectors, volume'!CZ19</f>
        <v>0.22304824921482796</v>
      </c>
      <c r="DA19" s="11">
        <f>'VA manufacturing, volume'!DA19/'VA all sectors, volume'!DA19</f>
        <v>0.22155215867465769</v>
      </c>
      <c r="DB19" s="11">
        <f>'VA manufacturing, volume'!DB19/'VA all sectors, volume'!DB19</f>
        <v>0.21991590024667854</v>
      </c>
      <c r="DC19" s="11">
        <f>'VA manufacturing, volume'!DC19/'VA all sectors, volume'!DC19</f>
        <v>0.21803690836754772</v>
      </c>
      <c r="DD19" s="11">
        <f>'VA manufacturing, volume'!DD19/'VA all sectors, volume'!DD19</f>
        <v>0.20956862879085372</v>
      </c>
      <c r="DE19" s="11">
        <f>'VA manufacturing, volume'!DE19/'VA all sectors, volume'!DE19</f>
        <v>0.20668963695412104</v>
      </c>
      <c r="DF19" s="11">
        <f>'VA manufacturing, volume'!DF19/'VA all sectors, volume'!DF19</f>
        <v>0.21335137343773988</v>
      </c>
      <c r="DG19" s="11">
        <f>'VA manufacturing, volume'!DG19/'VA all sectors, volume'!DG19</f>
        <v>0.21334839788956753</v>
      </c>
      <c r="DH19" s="11">
        <f>'VA manufacturing, volume'!DH19/'VA all sectors, volume'!DH19</f>
        <v>0.21742632729628331</v>
      </c>
      <c r="DI19" s="11">
        <f>'VA manufacturing, volume'!DI19/'VA all sectors, volume'!DI19</f>
        <v>0.21329714732022959</v>
      </c>
      <c r="DJ19" s="11">
        <f>'VA manufacturing, volume'!DJ19/'VA all sectors, volume'!DJ19</f>
        <v>0.20862563480577911</v>
      </c>
      <c r="DK19" s="11">
        <f>'VA manufacturing, volume'!DK19/'VA all sectors, volume'!DK19</f>
        <v>0.20833370184671585</v>
      </c>
      <c r="DL19" s="11">
        <f>'VA manufacturing, volume'!DL19/'VA all sectors, volume'!DL19</f>
        <v>0.20800346089599939</v>
      </c>
      <c r="DM19" s="11">
        <f>'VA manufacturing, volume'!DM19/'VA all sectors, volume'!DM19</f>
        <v>0.20290644750146963</v>
      </c>
      <c r="DN19"/>
    </row>
    <row r="20" spans="1:118" s="6" customFormat="1" x14ac:dyDescent="0.3">
      <c r="A20" s="6" t="s">
        <v>258</v>
      </c>
      <c r="B20" s="11">
        <f>'VA manufacturing, volume'!B20/'VA all sectors, volume'!B20</f>
        <v>0.18119992948504493</v>
      </c>
      <c r="C20" s="11">
        <f>'VA manufacturing, volume'!C20/'VA all sectors, volume'!C20</f>
        <v>0.1866131139980014</v>
      </c>
      <c r="D20" s="11">
        <f>'VA manufacturing, volume'!D20/'VA all sectors, volume'!D20</f>
        <v>0.18588099609997422</v>
      </c>
      <c r="E20" s="11">
        <f>'VA manufacturing, volume'!E20/'VA all sectors, volume'!E20</f>
        <v>0.19445039358244565</v>
      </c>
      <c r="F20" s="11">
        <f>'VA manufacturing, volume'!F20/'VA all sectors, volume'!F20</f>
        <v>0.19123244472149903</v>
      </c>
      <c r="G20" s="11">
        <f>'VA manufacturing, volume'!G20/'VA all sectors, volume'!G20</f>
        <v>0.19020402545519083</v>
      </c>
      <c r="H20" s="11">
        <f>'VA manufacturing, volume'!H20/'VA all sectors, volume'!H20</f>
        <v>0.17939312861936216</v>
      </c>
      <c r="I20" s="11">
        <f>'VA manufacturing, volume'!I20/'VA all sectors, volume'!I20</f>
        <v>0.18939063215392316</v>
      </c>
      <c r="J20" s="11">
        <f>'VA manufacturing, volume'!J20/'VA all sectors, volume'!J20</f>
        <v>0.19305758580222768</v>
      </c>
      <c r="K20" s="11">
        <f>'VA manufacturing, volume'!K20/'VA all sectors, volume'!K20</f>
        <v>0.20111644701688941</v>
      </c>
      <c r="L20" s="11">
        <f>'VA manufacturing, volume'!L20/'VA all sectors, volume'!L20</f>
        <v>0.21424735936721273</v>
      </c>
      <c r="M20" s="11">
        <f>'VA manufacturing, volume'!M20/'VA all sectors, volume'!M20</f>
        <v>0.20013092827505208</v>
      </c>
      <c r="N20" s="11">
        <f>'VA manufacturing, volume'!N20/'VA all sectors, volume'!N20</f>
        <v>0.21748992246150811</v>
      </c>
      <c r="O20" s="11">
        <f>'VA manufacturing, volume'!O20/'VA all sectors, volume'!O20</f>
        <v>0.20970969116475535</v>
      </c>
      <c r="P20" s="11">
        <f>'VA manufacturing, volume'!P20/'VA all sectors, volume'!P20</f>
        <v>0.22807440984282099</v>
      </c>
      <c r="Q20" s="11">
        <f>'VA manufacturing, volume'!Q20/'VA all sectors, volume'!Q20</f>
        <v>0.19814853307546548</v>
      </c>
      <c r="R20" s="11">
        <f>'VA manufacturing, volume'!R20/'VA all sectors, volume'!R20</f>
        <v>0.22423922998496604</v>
      </c>
      <c r="S20" s="11">
        <f>'VA manufacturing, volume'!S20/'VA all sectors, volume'!S20</f>
        <v>0.21318592964824121</v>
      </c>
      <c r="T20" s="11">
        <f>'VA manufacturing, volume'!T20/'VA all sectors, volume'!T20</f>
        <v>0.22265766425576722</v>
      </c>
      <c r="U20" s="11">
        <f>'VA manufacturing, volume'!U20/'VA all sectors, volume'!U20</f>
        <v>0.23031095572481139</v>
      </c>
      <c r="V20" s="11">
        <f>'VA manufacturing, volume'!V20/'VA all sectors, volume'!V20</f>
        <v>0.21488744198180373</v>
      </c>
      <c r="W20" s="11">
        <f>'VA manufacturing, volume'!W20/'VA all sectors, volume'!W20</f>
        <v>0.23074371375089842</v>
      </c>
      <c r="X20" s="11">
        <f>'VA manufacturing, volume'!X20/'VA all sectors, volume'!X20</f>
        <v>0.23716012853876278</v>
      </c>
      <c r="Y20" s="11">
        <f>'VA manufacturing, volume'!Y20/'VA all sectors, volume'!Y20</f>
        <v>0.25641646968063536</v>
      </c>
      <c r="Z20" s="11">
        <f>'VA manufacturing, volume'!Z20/'VA all sectors, volume'!Z20</f>
        <v>0.24821184105365865</v>
      </c>
      <c r="AA20" s="11">
        <f>'VA manufacturing, volume'!AA20/'VA all sectors, volume'!AA20</f>
        <v>0.23599425968677859</v>
      </c>
      <c r="AB20" s="11">
        <f>'VA manufacturing, volume'!AB20/'VA all sectors, volume'!AB20</f>
        <v>0.23356259968102072</v>
      </c>
      <c r="AC20" s="11">
        <f>'VA manufacturing, volume'!AC20/'VA all sectors, volume'!AC20</f>
        <v>0.23466301684363894</v>
      </c>
      <c r="AD20" s="11">
        <f>'VA manufacturing, volume'!AD20/'VA all sectors, volume'!AD20</f>
        <v>0.24578320798986333</v>
      </c>
      <c r="AE20" s="11">
        <f>'VA manufacturing, volume'!AE20/'VA all sectors, volume'!AE20</f>
        <v>0.25845897131576162</v>
      </c>
      <c r="AF20" s="11">
        <f>'VA manufacturing, volume'!AF20/'VA all sectors, volume'!AF20</f>
        <v>0.25367128177014686</v>
      </c>
      <c r="AG20" s="11">
        <f>'VA manufacturing, volume'!AG20/'VA all sectors, volume'!AG20</f>
        <v>0.24701200772173865</v>
      </c>
      <c r="AH20" s="11">
        <f>'VA manufacturing, volume'!AH20/'VA all sectors, volume'!AH20</f>
        <v>0.24474688741690509</v>
      </c>
      <c r="AI20" s="11">
        <f>'VA manufacturing, volume'!AI20/'VA all sectors, volume'!AI20</f>
        <v>0.24720125119163885</v>
      </c>
      <c r="AJ20" s="11">
        <f>'VA manufacturing, volume'!AJ20/'VA all sectors, volume'!AJ20</f>
        <v>0.2278516314957702</v>
      </c>
      <c r="AK20" s="11">
        <f>'VA manufacturing, volume'!AK20/'VA all sectors, volume'!AK20</f>
        <v>0.25700242750820285</v>
      </c>
      <c r="AL20" s="11">
        <f>'VA manufacturing, volume'!AL20/'VA all sectors, volume'!AL20</f>
        <v>0.23623444634926452</v>
      </c>
      <c r="AM20" s="11">
        <f>'VA manufacturing, volume'!AM20/'VA all sectors, volume'!AM20</f>
        <v>0.23781140284938579</v>
      </c>
      <c r="AN20" s="11">
        <f>'VA manufacturing, volume'!AN20/'VA all sectors, volume'!AN20</f>
        <v>0.22141588838409054</v>
      </c>
      <c r="AO20" s="11">
        <f>'VA manufacturing, volume'!AO20/'VA all sectors, volume'!AO20</f>
        <v>0.23366764487729372</v>
      </c>
      <c r="AP20" s="11">
        <f>'VA manufacturing, volume'!AP20/'VA all sectors, volume'!AP20</f>
        <v>0.23561678596728663</v>
      </c>
      <c r="AQ20" s="11">
        <f>'VA manufacturing, volume'!AQ20/'VA all sectors, volume'!AQ20</f>
        <v>0.22829009275440246</v>
      </c>
      <c r="AR20" s="11">
        <f>'VA manufacturing, volume'!AR20/'VA all sectors, volume'!AR20</f>
        <v>0.22579252833825716</v>
      </c>
      <c r="AS20" s="11">
        <f>'VA manufacturing, volume'!AS20/'VA all sectors, volume'!AS20</f>
        <v>0.23796095707214351</v>
      </c>
      <c r="AT20" s="11">
        <f>'VA manufacturing, volume'!AT20/'VA all sectors, volume'!AT20</f>
        <v>0.21916012096856033</v>
      </c>
      <c r="AU20" s="11">
        <f>'VA manufacturing, volume'!AU20/'VA all sectors, volume'!AU20</f>
        <v>0.24051903747057699</v>
      </c>
      <c r="AV20" s="11">
        <f>'VA manufacturing, volume'!AV20/'VA all sectors, volume'!AV20</f>
        <v>0.22755093518713684</v>
      </c>
      <c r="AW20" s="11">
        <f>'VA manufacturing, volume'!AW20/'VA all sectors, volume'!AW20</f>
        <v>0.21828712290267058</v>
      </c>
      <c r="AX20" s="11">
        <f>'VA manufacturing, volume'!AX20/'VA all sectors, volume'!AX20</f>
        <v>0.22906833601585908</v>
      </c>
      <c r="AY20" s="11">
        <f>'VA manufacturing, volume'!AY20/'VA all sectors, volume'!AY20</f>
        <v>0.21503943380955071</v>
      </c>
      <c r="AZ20" s="11">
        <f>'VA manufacturing, volume'!AZ20/'VA all sectors, volume'!AZ20</f>
        <v>0.22337906604169841</v>
      </c>
      <c r="BA20" s="11">
        <f>'VA manufacturing, volume'!BA20/'VA all sectors, volume'!BA20</f>
        <v>0.22960170535776314</v>
      </c>
      <c r="BB20" s="11">
        <f>'VA manufacturing, volume'!BB20/'VA all sectors, volume'!BB20</f>
        <v>0.21263863311206821</v>
      </c>
      <c r="BC20" s="11">
        <f>'VA manufacturing, volume'!BC20/'VA all sectors, volume'!BC20</f>
        <v>0.21279442951269575</v>
      </c>
      <c r="BD20" s="11">
        <f>'VA manufacturing, volume'!BD20/'VA all sectors, volume'!BD20</f>
        <v>0.21223480120389504</v>
      </c>
      <c r="BE20" s="11">
        <f>'VA manufacturing, volume'!BE20/'VA all sectors, volume'!BE20</f>
        <v>0.19176884754307924</v>
      </c>
      <c r="BF20" s="11">
        <f>'VA manufacturing, volume'!BF20/'VA all sectors, volume'!BF20</f>
        <v>0.22120155907351974</v>
      </c>
      <c r="BG20" s="11">
        <f>'VA manufacturing, volume'!BG20/'VA all sectors, volume'!BG20</f>
        <v>0.21914302825720042</v>
      </c>
      <c r="BH20" s="11">
        <f>'VA manufacturing, volume'!BH20/'VA all sectors, volume'!BH20</f>
        <v>0.20449891469058443</v>
      </c>
      <c r="BI20" s="11">
        <f>'VA manufacturing, volume'!BI20/'VA all sectors, volume'!BI20</f>
        <v>0.19758174039995924</v>
      </c>
      <c r="BJ20" s="11">
        <f>'VA manufacturing, volume'!BJ20/'VA all sectors, volume'!BJ20</f>
        <v>0.22523706238717933</v>
      </c>
      <c r="BK20" s="11">
        <f>'VA manufacturing, volume'!BK20/'VA all sectors, volume'!BK20</f>
        <v>0.20698247715302959</v>
      </c>
      <c r="BL20" s="11">
        <f>'VA manufacturing, volume'!BL20/'VA all sectors, volume'!BL20</f>
        <v>0.22297714763379678</v>
      </c>
      <c r="BM20" s="11">
        <f>'VA manufacturing, volume'!BM20/'VA all sectors, volume'!BM20</f>
        <v>0.2193159397949947</v>
      </c>
      <c r="BN20" s="11">
        <f>'VA manufacturing, volume'!BN20/'VA all sectors, volume'!BN20</f>
        <v>0.21802554067303564</v>
      </c>
      <c r="BO20" s="11">
        <f>'VA manufacturing, volume'!BO20/'VA all sectors, volume'!BO20</f>
        <v>0.22088798473850441</v>
      </c>
      <c r="BP20" s="11">
        <f>'VA manufacturing, volume'!BP20/'VA all sectors, volume'!BP20</f>
        <v>0.22838846321062897</v>
      </c>
      <c r="BQ20" s="11">
        <f>'VA manufacturing, volume'!BQ20/'VA all sectors, volume'!BQ20</f>
        <v>0.22618589578317316</v>
      </c>
      <c r="BR20" s="11">
        <f>'VA manufacturing, volume'!BR20/'VA all sectors, volume'!BR20</f>
        <v>0.22773842471237044</v>
      </c>
      <c r="BS20" s="11">
        <f>'VA manufacturing, volume'!BS20/'VA all sectors, volume'!BS20</f>
        <v>0.23179256657311936</v>
      </c>
      <c r="BT20" s="11">
        <f>'VA manufacturing, volume'!BT20/'VA all sectors, volume'!BT20</f>
        <v>0.22772745986002471</v>
      </c>
      <c r="BU20" s="11">
        <f>'VA manufacturing, volume'!BU20/'VA all sectors, volume'!BU20</f>
        <v>0.20845675954121728</v>
      </c>
      <c r="BV20" s="11">
        <f>'VA manufacturing, volume'!BV20/'VA all sectors, volume'!BV20</f>
        <v>0.21728387397175231</v>
      </c>
      <c r="BW20" s="11">
        <f>'VA manufacturing, volume'!BW20/'VA all sectors, volume'!BW20</f>
        <v>0.21804511278195488</v>
      </c>
      <c r="BX20" s="11">
        <f>'VA manufacturing, volume'!BX20/'VA all sectors, volume'!BX20</f>
        <v>0.20706778085061056</v>
      </c>
      <c r="BY20" s="11">
        <f>'VA manufacturing, volume'!BY20/'VA all sectors, volume'!BY20</f>
        <v>0.19929872367709228</v>
      </c>
      <c r="BZ20" s="11">
        <f>'VA manufacturing, volume'!BZ20/'VA all sectors, volume'!BZ20</f>
        <v>0.21766767348203223</v>
      </c>
      <c r="CA20" s="11">
        <f>'VA manufacturing, volume'!CA20/'VA all sectors, volume'!CA20</f>
        <v>0.23213316145808324</v>
      </c>
      <c r="CB20" s="11">
        <f>'VA manufacturing, volume'!CB20/'VA all sectors, volume'!CB20</f>
        <v>0.211220992006728</v>
      </c>
      <c r="CC20" s="11">
        <f>'VA manufacturing, volume'!CC20/'VA all sectors, volume'!CC20</f>
        <v>0.20417086992641822</v>
      </c>
      <c r="CD20" s="11">
        <f>'VA manufacturing, volume'!CD20/'VA all sectors, volume'!CD20</f>
        <v>0.34725273412356461</v>
      </c>
      <c r="CE20" s="11">
        <f>'VA manufacturing, volume'!CE20/'VA all sectors, volume'!CE20</f>
        <v>0.31042352308135096</v>
      </c>
      <c r="CF20" s="11">
        <f>'VA manufacturing, volume'!CF20/'VA all sectors, volume'!CF20</f>
        <v>0.31197256090081688</v>
      </c>
      <c r="CG20" s="11">
        <f>'VA manufacturing, volume'!CG20/'VA all sectors, volume'!CG20</f>
        <v>0.32818676366924343</v>
      </c>
      <c r="CH20" s="11">
        <f>'VA manufacturing, volume'!CH20/'VA all sectors, volume'!CH20</f>
        <v>0.31375406565339042</v>
      </c>
      <c r="CI20" s="11">
        <f>'VA manufacturing, volume'!CI20/'VA all sectors, volume'!CI20</f>
        <v>0.2996025909720435</v>
      </c>
      <c r="CJ20" s="11">
        <f>'VA manufacturing, volume'!CJ20/'VA all sectors, volume'!CJ20</f>
        <v>0.27398130658861752</v>
      </c>
      <c r="CK20" s="11">
        <f>'VA manufacturing, volume'!CK20/'VA all sectors, volume'!CK20</f>
        <v>0.36356850340444657</v>
      </c>
      <c r="CL20" s="11">
        <f>'VA manufacturing, volume'!CL20/'VA all sectors, volume'!CL20</f>
        <v>0.29722871617879398</v>
      </c>
      <c r="CM20" s="11">
        <f>'VA manufacturing, volume'!CM20/'VA all sectors, volume'!CM20</f>
        <v>0.28727446632755099</v>
      </c>
      <c r="CN20" s="11">
        <f>'VA manufacturing, volume'!CN20/'VA all sectors, volume'!CN20</f>
        <v>0.29862360920864417</v>
      </c>
      <c r="CO20" s="11">
        <f>'VA manufacturing, volume'!CO20/'VA all sectors, volume'!CO20</f>
        <v>0.33234939197413738</v>
      </c>
      <c r="CP20" s="11">
        <f>'VA manufacturing, volume'!CP20/'VA all sectors, volume'!CP20</f>
        <v>0.3006632120499016</v>
      </c>
      <c r="CQ20" s="11">
        <f>'VA manufacturing, volume'!CQ20/'VA all sectors, volume'!CQ20</f>
        <v>0.31230592695436071</v>
      </c>
      <c r="CR20" s="11">
        <f>'VA manufacturing, volume'!CR20/'VA all sectors, volume'!CR20</f>
        <v>0.30909514543542466</v>
      </c>
      <c r="CS20" s="11">
        <f>'VA manufacturing, volume'!CS20/'VA all sectors, volume'!CS20</f>
        <v>0.30963770461339285</v>
      </c>
      <c r="CT20" s="11">
        <f>'VA manufacturing, volume'!CT20/'VA all sectors, volume'!CT20</f>
        <v>0.28354625522827503</v>
      </c>
      <c r="CU20" s="11">
        <f>'VA manufacturing, volume'!CU20/'VA all sectors, volume'!CU20</f>
        <v>0.29697514398776631</v>
      </c>
      <c r="CV20" s="11">
        <f>'VA manufacturing, volume'!CV20/'VA all sectors, volume'!CV20</f>
        <v>0.3049588182877021</v>
      </c>
      <c r="CW20" s="11">
        <f>'VA manufacturing, volume'!CW20/'VA all sectors, volume'!CW20</f>
        <v>0.30236423101689497</v>
      </c>
      <c r="CX20" s="11">
        <f>'VA manufacturing, volume'!CX20/'VA all sectors, volume'!CX20</f>
        <v>0.3184643824715444</v>
      </c>
      <c r="CY20" s="11">
        <f>'VA manufacturing, volume'!CY20/'VA all sectors, volume'!CY20</f>
        <v>0.3595588147475785</v>
      </c>
      <c r="CZ20" s="11">
        <f>'VA manufacturing, volume'!CZ20/'VA all sectors, volume'!CZ20</f>
        <v>0.33273418844683378</v>
      </c>
      <c r="DA20" s="11">
        <f>'VA manufacturing, volume'!DA20/'VA all sectors, volume'!DA20</f>
        <v>0.34859571913730275</v>
      </c>
      <c r="DB20" s="11">
        <f>'VA manufacturing, volume'!DB20/'VA all sectors, volume'!DB20</f>
        <v>0.37361992417945544</v>
      </c>
      <c r="DC20" s="11">
        <f>'VA manufacturing, volume'!DC20/'VA all sectors, volume'!DC20</f>
        <v>0.36920769981866369</v>
      </c>
      <c r="DD20" s="11">
        <f>'VA manufacturing, volume'!DD20/'VA all sectors, volume'!DD20</f>
        <v>0.38775668404929403</v>
      </c>
      <c r="DE20" s="11">
        <f>'VA manufacturing, volume'!DE20/'VA all sectors, volume'!DE20</f>
        <v>0.35646844886095158</v>
      </c>
      <c r="DF20" s="11">
        <f>'VA manufacturing, volume'!DF20/'VA all sectors, volume'!DF20</f>
        <v>0.39021627913873896</v>
      </c>
      <c r="DG20" s="11">
        <f>'VA manufacturing, volume'!DG20/'VA all sectors, volume'!DG20</f>
        <v>0.38285255375402799</v>
      </c>
      <c r="DH20" s="11">
        <f>'VA manufacturing, volume'!DH20/'VA all sectors, volume'!DH20</f>
        <v>0.40932884077215537</v>
      </c>
      <c r="DI20" s="11">
        <f>'VA manufacturing, volume'!DI20/'VA all sectors, volume'!DI20</f>
        <v>0.42285122424760879</v>
      </c>
      <c r="DJ20" s="11">
        <f>'VA manufacturing, volume'!DJ20/'VA all sectors, volume'!DJ20</f>
        <v>0.36805806469183772</v>
      </c>
      <c r="DK20" s="11">
        <f>'VA manufacturing, volume'!DK20/'VA all sectors, volume'!DK20</f>
        <v>0.37209187883410649</v>
      </c>
      <c r="DL20" s="11">
        <f>'VA manufacturing, volume'!DL20/'VA all sectors, volume'!DL20</f>
        <v>0.36141067735529769</v>
      </c>
      <c r="DM20" s="11">
        <f>'VA manufacturing, volume'!DM20/'VA all sectors, volume'!DM20</f>
        <v>0.34294632865030844</v>
      </c>
      <c r="DN20"/>
    </row>
    <row r="21" spans="1:118" s="12" customFormat="1" x14ac:dyDescent="0.3">
      <c r="A21" s="12" t="s">
        <v>609</v>
      </c>
      <c r="B21" s="13" t="e">
        <f>'VA manufacturing, volume'!B21/'VA all sectors, volume'!B21</f>
        <v>#N/A</v>
      </c>
      <c r="C21" s="13" t="e">
        <f>'VA manufacturing, volume'!C21/'VA all sectors, volume'!C21</f>
        <v>#N/A</v>
      </c>
      <c r="D21" s="13" t="e">
        <f>'VA manufacturing, volume'!D21/'VA all sectors, volume'!D21</f>
        <v>#N/A</v>
      </c>
      <c r="E21" s="13" t="e">
        <f>'VA manufacturing, volume'!E21/'VA all sectors, volume'!E21</f>
        <v>#N/A</v>
      </c>
      <c r="F21" s="13" t="e">
        <f>'VA manufacturing, volume'!F21/'VA all sectors, volume'!F21</f>
        <v>#N/A</v>
      </c>
      <c r="G21" s="13" t="e">
        <f>'VA manufacturing, volume'!G21/'VA all sectors, volume'!G21</f>
        <v>#N/A</v>
      </c>
      <c r="H21" s="13" t="e">
        <f>'VA manufacturing, volume'!H21/'VA all sectors, volume'!H21</f>
        <v>#N/A</v>
      </c>
      <c r="I21" s="13" t="e">
        <f>'VA manufacturing, volume'!I21/'VA all sectors, volume'!I21</f>
        <v>#N/A</v>
      </c>
      <c r="J21" s="13" t="e">
        <f>'VA manufacturing, volume'!J21/'VA all sectors, volume'!J21</f>
        <v>#N/A</v>
      </c>
      <c r="K21" s="13" t="e">
        <f>'VA manufacturing, volume'!K21/'VA all sectors, volume'!K21</f>
        <v>#N/A</v>
      </c>
      <c r="L21" s="13" t="e">
        <f>'VA manufacturing, volume'!L21/'VA all sectors, volume'!L21</f>
        <v>#N/A</v>
      </c>
      <c r="M21" s="13" t="e">
        <f>'VA manufacturing, volume'!M21/'VA all sectors, volume'!M21</f>
        <v>#N/A</v>
      </c>
      <c r="N21" s="13" t="e">
        <f>'VA manufacturing, volume'!N21/'VA all sectors, volume'!N21</f>
        <v>#N/A</v>
      </c>
      <c r="O21" s="13" t="e">
        <f>'VA manufacturing, volume'!O21/'VA all sectors, volume'!O21</f>
        <v>#N/A</v>
      </c>
      <c r="P21" s="13" t="e">
        <f>'VA manufacturing, volume'!P21/'VA all sectors, volume'!P21</f>
        <v>#N/A</v>
      </c>
      <c r="Q21" s="13" t="e">
        <f>'VA manufacturing, volume'!Q21/'VA all sectors, volume'!Q21</f>
        <v>#N/A</v>
      </c>
      <c r="R21" s="13" t="e">
        <f>'VA manufacturing, volume'!R21/'VA all sectors, volume'!R21</f>
        <v>#N/A</v>
      </c>
      <c r="S21" s="13" t="e">
        <f>'VA manufacturing, volume'!S21/'VA all sectors, volume'!S21</f>
        <v>#N/A</v>
      </c>
      <c r="T21" s="13" t="e">
        <f>'VA manufacturing, volume'!T21/'VA all sectors, volume'!T21</f>
        <v>#N/A</v>
      </c>
      <c r="U21" s="13" t="e">
        <f>'VA manufacturing, volume'!U21/'VA all sectors, volume'!U21</f>
        <v>#N/A</v>
      </c>
      <c r="V21" s="13" t="e">
        <f>'VA manufacturing, volume'!V21/'VA all sectors, volume'!V21</f>
        <v>#N/A</v>
      </c>
      <c r="W21" s="13" t="e">
        <f>'VA manufacturing, volume'!W21/'VA all sectors, volume'!W21</f>
        <v>#N/A</v>
      </c>
      <c r="X21" s="13" t="e">
        <f>'VA manufacturing, volume'!X21/'VA all sectors, volume'!X21</f>
        <v>#N/A</v>
      </c>
      <c r="Y21" s="13" t="e">
        <f>'VA manufacturing, volume'!Y21/'VA all sectors, volume'!Y21</f>
        <v>#N/A</v>
      </c>
      <c r="Z21" s="13" t="e">
        <f>'VA manufacturing, volume'!Z21/'VA all sectors, volume'!Z21</f>
        <v>#N/A</v>
      </c>
      <c r="AA21" s="13" t="e">
        <f>'VA manufacturing, volume'!AA21/'VA all sectors, volume'!AA21</f>
        <v>#N/A</v>
      </c>
      <c r="AB21" s="13" t="e">
        <f>'VA manufacturing, volume'!AB21/'VA all sectors, volume'!AB21</f>
        <v>#N/A</v>
      </c>
      <c r="AC21" s="13" t="e">
        <f>'VA manufacturing, volume'!AC21/'VA all sectors, volume'!AC21</f>
        <v>#N/A</v>
      </c>
      <c r="AD21" s="13" t="e">
        <f>'VA manufacturing, volume'!AD21/'VA all sectors, volume'!AD21</f>
        <v>#N/A</v>
      </c>
      <c r="AE21" s="13" t="e">
        <f>'VA manufacturing, volume'!AE21/'VA all sectors, volume'!AE21</f>
        <v>#N/A</v>
      </c>
      <c r="AF21" s="13" t="e">
        <f>'VA manufacturing, volume'!AF21/'VA all sectors, volume'!AF21</f>
        <v>#N/A</v>
      </c>
      <c r="AG21" s="13" t="e">
        <f>'VA manufacturing, volume'!AG21/'VA all sectors, volume'!AG21</f>
        <v>#N/A</v>
      </c>
      <c r="AH21" s="13" t="e">
        <f>'VA manufacturing, volume'!AH21/'VA all sectors, volume'!AH21</f>
        <v>#N/A</v>
      </c>
      <c r="AI21" s="13" t="e">
        <f>'VA manufacturing, volume'!AI21/'VA all sectors, volume'!AI21</f>
        <v>#N/A</v>
      </c>
      <c r="AJ21" s="13" t="e">
        <f>'VA manufacturing, volume'!AJ21/'VA all sectors, volume'!AJ21</f>
        <v>#N/A</v>
      </c>
      <c r="AK21" s="13" t="e">
        <f>'VA manufacturing, volume'!AK21/'VA all sectors, volume'!AK21</f>
        <v>#N/A</v>
      </c>
      <c r="AL21" s="13" t="e">
        <f>'VA manufacturing, volume'!AL21/'VA all sectors, volume'!AL21</f>
        <v>#N/A</v>
      </c>
      <c r="AM21" s="13" t="e">
        <f>'VA manufacturing, volume'!AM21/'VA all sectors, volume'!AM21</f>
        <v>#N/A</v>
      </c>
      <c r="AN21" s="13" t="e">
        <f>'VA manufacturing, volume'!AN21/'VA all sectors, volume'!AN21</f>
        <v>#N/A</v>
      </c>
      <c r="AO21" s="13" t="e">
        <f>'VA manufacturing, volume'!AO21/'VA all sectors, volume'!AO21</f>
        <v>#N/A</v>
      </c>
      <c r="AP21" s="13" t="e">
        <f>'VA manufacturing, volume'!AP21/'VA all sectors, volume'!AP21</f>
        <v>#N/A</v>
      </c>
      <c r="AQ21" s="13" t="e">
        <f>'VA manufacturing, volume'!AQ21/'VA all sectors, volume'!AQ21</f>
        <v>#N/A</v>
      </c>
      <c r="AR21" s="13" t="e">
        <f>'VA manufacturing, volume'!AR21/'VA all sectors, volume'!AR21</f>
        <v>#N/A</v>
      </c>
      <c r="AS21" s="13" t="e">
        <f>'VA manufacturing, volume'!AS21/'VA all sectors, volume'!AS21</f>
        <v>#N/A</v>
      </c>
      <c r="AT21" s="13" t="e">
        <f>'VA manufacturing, volume'!AT21/'VA all sectors, volume'!AT21</f>
        <v>#N/A</v>
      </c>
      <c r="AU21" s="13" t="e">
        <f>'VA manufacturing, volume'!AU21/'VA all sectors, volume'!AU21</f>
        <v>#N/A</v>
      </c>
      <c r="AV21" s="13" t="e">
        <f>'VA manufacturing, volume'!AV21/'VA all sectors, volume'!AV21</f>
        <v>#N/A</v>
      </c>
      <c r="AW21" s="13" t="e">
        <f>'VA manufacturing, volume'!AW21/'VA all sectors, volume'!AW21</f>
        <v>#N/A</v>
      </c>
      <c r="AX21" s="13" t="e">
        <f>'VA manufacturing, volume'!AX21/'VA all sectors, volume'!AX21</f>
        <v>#N/A</v>
      </c>
      <c r="AY21" s="13" t="e">
        <f>'VA manufacturing, volume'!AY21/'VA all sectors, volume'!AY21</f>
        <v>#N/A</v>
      </c>
      <c r="AZ21" s="13" t="e">
        <f>'VA manufacturing, volume'!AZ21/'VA all sectors, volume'!AZ21</f>
        <v>#N/A</v>
      </c>
      <c r="BA21" s="13" t="e">
        <f>'VA manufacturing, volume'!BA21/'VA all sectors, volume'!BA21</f>
        <v>#N/A</v>
      </c>
      <c r="BB21" s="13" t="e">
        <f>'VA manufacturing, volume'!BB21/'VA all sectors, volume'!BB21</f>
        <v>#N/A</v>
      </c>
      <c r="BC21" s="13" t="e">
        <f>'VA manufacturing, volume'!BC21/'VA all sectors, volume'!BC21</f>
        <v>#N/A</v>
      </c>
      <c r="BD21" s="13" t="e">
        <f>'VA manufacturing, volume'!BD21/'VA all sectors, volume'!BD21</f>
        <v>#N/A</v>
      </c>
      <c r="BE21" s="13" t="e">
        <f>'VA manufacturing, volume'!BE21/'VA all sectors, volume'!BE21</f>
        <v>#N/A</v>
      </c>
      <c r="BF21" s="13" t="e">
        <f>'VA manufacturing, volume'!BF21/'VA all sectors, volume'!BF21</f>
        <v>#N/A</v>
      </c>
      <c r="BG21" s="13" t="e">
        <f>'VA manufacturing, volume'!BG21/'VA all sectors, volume'!BG21</f>
        <v>#N/A</v>
      </c>
      <c r="BH21" s="13" t="e">
        <f>'VA manufacturing, volume'!BH21/'VA all sectors, volume'!BH21</f>
        <v>#N/A</v>
      </c>
      <c r="BI21" s="13" t="e">
        <f>'VA manufacturing, volume'!BI21/'VA all sectors, volume'!BI21</f>
        <v>#N/A</v>
      </c>
      <c r="BJ21" s="13" t="e">
        <f>'VA manufacturing, volume'!BJ21/'VA all sectors, volume'!BJ21</f>
        <v>#N/A</v>
      </c>
      <c r="BK21" s="13" t="e">
        <f>'VA manufacturing, volume'!BK21/'VA all sectors, volume'!BK21</f>
        <v>#N/A</v>
      </c>
      <c r="BL21" s="13" t="e">
        <f>'VA manufacturing, volume'!BL21/'VA all sectors, volume'!BL21</f>
        <v>#N/A</v>
      </c>
      <c r="BM21" s="13" t="e">
        <f>'VA manufacturing, volume'!BM21/'VA all sectors, volume'!BM21</f>
        <v>#N/A</v>
      </c>
      <c r="BN21" s="13" t="e">
        <f>'VA manufacturing, volume'!BN21/'VA all sectors, volume'!BN21</f>
        <v>#N/A</v>
      </c>
      <c r="BO21" s="13" t="e">
        <f>'VA manufacturing, volume'!BO21/'VA all sectors, volume'!BO21</f>
        <v>#N/A</v>
      </c>
      <c r="BP21" s="13" t="e">
        <f>'VA manufacturing, volume'!BP21/'VA all sectors, volume'!BP21</f>
        <v>#N/A</v>
      </c>
      <c r="BQ21" s="13" t="e">
        <f>'VA manufacturing, volume'!BQ21/'VA all sectors, volume'!BQ21</f>
        <v>#N/A</v>
      </c>
      <c r="BR21" s="13" t="e">
        <f>'VA manufacturing, volume'!BR21/'VA all sectors, volume'!BR21</f>
        <v>#N/A</v>
      </c>
      <c r="BS21" s="13" t="e">
        <f>'VA manufacturing, volume'!BS21/'VA all sectors, volume'!BS21</f>
        <v>#N/A</v>
      </c>
      <c r="BT21" s="13" t="e">
        <f>'VA manufacturing, volume'!BT21/'VA all sectors, volume'!BT21</f>
        <v>#N/A</v>
      </c>
      <c r="BU21" s="13" t="e">
        <f>'VA manufacturing, volume'!BU21/'VA all sectors, volume'!BU21</f>
        <v>#N/A</v>
      </c>
      <c r="BV21" s="13" t="e">
        <f>'VA manufacturing, volume'!BV21/'VA all sectors, volume'!BV21</f>
        <v>#N/A</v>
      </c>
      <c r="BW21" s="13" t="e">
        <f>'VA manufacturing, volume'!BW21/'VA all sectors, volume'!BW21</f>
        <v>#N/A</v>
      </c>
      <c r="BX21" s="13" t="e">
        <f>'VA manufacturing, volume'!BX21/'VA all sectors, volume'!BX21</f>
        <v>#N/A</v>
      </c>
      <c r="BY21" s="13" t="e">
        <f>'VA manufacturing, volume'!BY21/'VA all sectors, volume'!BY21</f>
        <v>#N/A</v>
      </c>
      <c r="BZ21" s="13" t="e">
        <f>'VA manufacturing, volume'!BZ21/'VA all sectors, volume'!BZ21</f>
        <v>#N/A</v>
      </c>
      <c r="CA21" s="13" t="e">
        <f>'VA manufacturing, volume'!CA21/'VA all sectors, volume'!CA21</f>
        <v>#N/A</v>
      </c>
      <c r="CB21" s="13" t="e">
        <f>'VA manufacturing, volume'!CB21/'VA all sectors, volume'!CB21</f>
        <v>#N/A</v>
      </c>
      <c r="CC21" s="13" t="e">
        <f>'VA manufacturing, volume'!CC21/'VA all sectors, volume'!CC21</f>
        <v>#N/A</v>
      </c>
      <c r="CD21" s="13" t="e">
        <f>'VA manufacturing, volume'!CD21/'VA all sectors, volume'!CD21</f>
        <v>#N/A</v>
      </c>
      <c r="CE21" s="13" t="e">
        <f>'VA manufacturing, volume'!CE21/'VA all sectors, volume'!CE21</f>
        <v>#N/A</v>
      </c>
      <c r="CF21" s="13" t="e">
        <f>'VA manufacturing, volume'!CF21/'VA all sectors, volume'!CF21</f>
        <v>#N/A</v>
      </c>
      <c r="CG21" s="13" t="e">
        <f>'VA manufacturing, volume'!CG21/'VA all sectors, volume'!CG21</f>
        <v>#N/A</v>
      </c>
      <c r="CH21" s="13" t="e">
        <f>'VA manufacturing, volume'!CH21/'VA all sectors, volume'!CH21</f>
        <v>#N/A</v>
      </c>
      <c r="CI21" s="13" t="e">
        <f>'VA manufacturing, volume'!CI21/'VA all sectors, volume'!CI21</f>
        <v>#N/A</v>
      </c>
      <c r="CJ21" s="13" t="e">
        <f>'VA manufacturing, volume'!CJ21/'VA all sectors, volume'!CJ21</f>
        <v>#N/A</v>
      </c>
      <c r="CK21" s="13" t="e">
        <f>'VA manufacturing, volume'!CK21/'VA all sectors, volume'!CK21</f>
        <v>#N/A</v>
      </c>
      <c r="CL21" s="13" t="e">
        <f>'VA manufacturing, volume'!CL21/'VA all sectors, volume'!CL21</f>
        <v>#N/A</v>
      </c>
      <c r="CM21" s="13" t="e">
        <f>'VA manufacturing, volume'!CM21/'VA all sectors, volume'!CM21</f>
        <v>#N/A</v>
      </c>
      <c r="CN21" s="13" t="e">
        <f>'VA manufacturing, volume'!CN21/'VA all sectors, volume'!CN21</f>
        <v>#N/A</v>
      </c>
      <c r="CO21" s="13" t="e">
        <f>'VA manufacturing, volume'!CO21/'VA all sectors, volume'!CO21</f>
        <v>#N/A</v>
      </c>
      <c r="CP21" s="13" t="e">
        <f>'VA manufacturing, volume'!CP21/'VA all sectors, volume'!CP21</f>
        <v>#N/A</v>
      </c>
      <c r="CQ21" s="13" t="e">
        <f>'VA manufacturing, volume'!CQ21/'VA all sectors, volume'!CQ21</f>
        <v>#N/A</v>
      </c>
      <c r="CR21" s="13" t="e">
        <f>'VA manufacturing, volume'!CR21/'VA all sectors, volume'!CR21</f>
        <v>#N/A</v>
      </c>
      <c r="CS21" s="13" t="e">
        <f>'VA manufacturing, volume'!CS21/'VA all sectors, volume'!CS21</f>
        <v>#N/A</v>
      </c>
      <c r="CT21" s="13" t="e">
        <f>'VA manufacturing, volume'!CT21/'VA all sectors, volume'!CT21</f>
        <v>#N/A</v>
      </c>
      <c r="CU21" s="13" t="e">
        <f>'VA manufacturing, volume'!CU21/'VA all sectors, volume'!CU21</f>
        <v>#N/A</v>
      </c>
      <c r="CV21" s="13" t="e">
        <f>'VA manufacturing, volume'!CV21/'VA all sectors, volume'!CV21</f>
        <v>#N/A</v>
      </c>
      <c r="CW21" s="13" t="e">
        <f>'VA manufacturing, volume'!CW21/'VA all sectors, volume'!CW21</f>
        <v>#N/A</v>
      </c>
      <c r="CX21" s="13" t="e">
        <f>'VA manufacturing, volume'!CX21/'VA all sectors, volume'!CX21</f>
        <v>#N/A</v>
      </c>
      <c r="CY21" s="13" t="e">
        <f>'VA manufacturing, volume'!CY21/'VA all sectors, volume'!CY21</f>
        <v>#N/A</v>
      </c>
      <c r="CZ21" s="13" t="e">
        <f>'VA manufacturing, volume'!CZ21/'VA all sectors, volume'!CZ21</f>
        <v>#N/A</v>
      </c>
      <c r="DA21" s="13" t="e">
        <f>'VA manufacturing, volume'!DA21/'VA all sectors, volume'!DA21</f>
        <v>#N/A</v>
      </c>
      <c r="DB21" s="13" t="e">
        <f>'VA manufacturing, volume'!DB21/'VA all sectors, volume'!DB21</f>
        <v>#N/A</v>
      </c>
      <c r="DC21" s="13" t="e">
        <f>'VA manufacturing, volume'!DC21/'VA all sectors, volume'!DC21</f>
        <v>#N/A</v>
      </c>
      <c r="DD21" s="13" t="e">
        <f>'VA manufacturing, volume'!DD21/'VA all sectors, volume'!DD21</f>
        <v>#N/A</v>
      </c>
      <c r="DE21" s="13" t="e">
        <f>'VA manufacturing, volume'!DE21/'VA all sectors, volume'!DE21</f>
        <v>#N/A</v>
      </c>
      <c r="DF21" s="13" t="e">
        <f>'VA manufacturing, volume'!DF21/'VA all sectors, volume'!DF21</f>
        <v>#N/A</v>
      </c>
      <c r="DG21" s="13" t="e">
        <f>'VA manufacturing, volume'!DG21/'VA all sectors, volume'!DG21</f>
        <v>#N/A</v>
      </c>
      <c r="DH21" s="13" t="e">
        <f>'VA manufacturing, volume'!DH21/'VA all sectors, volume'!DH21</f>
        <v>#N/A</v>
      </c>
      <c r="DI21" s="13" t="e">
        <f>'VA manufacturing, volume'!DI21/'VA all sectors, volume'!DI21</f>
        <v>#N/A</v>
      </c>
      <c r="DJ21" s="13" t="e">
        <f>'VA manufacturing, volume'!DJ21/'VA all sectors, volume'!DJ21</f>
        <v>#N/A</v>
      </c>
      <c r="DK21" s="13" t="e">
        <f>'VA manufacturing, volume'!DK21/'VA all sectors, volume'!DK21</f>
        <v>#N/A</v>
      </c>
      <c r="DL21" s="13" t="e">
        <f>'VA manufacturing, volume'!DL21/'VA all sectors, volume'!DL21</f>
        <v>#N/A</v>
      </c>
      <c r="DM21" s="13" t="e">
        <f>'VA manufacturing, volume'!DM21/'VA all sectors, volume'!DM21</f>
        <v>#N/A</v>
      </c>
      <c r="DN21"/>
    </row>
    <row r="22" spans="1:118" s="12" customFormat="1" x14ac:dyDescent="0.3">
      <c r="A22" s="12" t="s">
        <v>263</v>
      </c>
      <c r="B22" s="13" t="e">
        <f>'VA manufacturing, volume'!B22/'VA all sectors, volume'!B22</f>
        <v>#VALUE!</v>
      </c>
      <c r="C22" s="13" t="e">
        <f>'VA manufacturing, volume'!C22/'VA all sectors, volume'!C22</f>
        <v>#VALUE!</v>
      </c>
      <c r="D22" s="13" t="e">
        <f>'VA manufacturing, volume'!D22/'VA all sectors, volume'!D22</f>
        <v>#VALUE!</v>
      </c>
      <c r="E22" s="13" t="e">
        <f>'VA manufacturing, volume'!E22/'VA all sectors, volume'!E22</f>
        <v>#VALUE!</v>
      </c>
      <c r="F22" s="13" t="e">
        <f>'VA manufacturing, volume'!F22/'VA all sectors, volume'!F22</f>
        <v>#VALUE!</v>
      </c>
      <c r="G22" s="13" t="e">
        <f>'VA manufacturing, volume'!G22/'VA all sectors, volume'!G22</f>
        <v>#VALUE!</v>
      </c>
      <c r="H22" s="13" t="e">
        <f>'VA manufacturing, volume'!H22/'VA all sectors, volume'!H22</f>
        <v>#VALUE!</v>
      </c>
      <c r="I22" s="13" t="e">
        <f>'VA manufacturing, volume'!I22/'VA all sectors, volume'!I22</f>
        <v>#VALUE!</v>
      </c>
      <c r="J22" s="13" t="e">
        <f>'VA manufacturing, volume'!J22/'VA all sectors, volume'!J22</f>
        <v>#VALUE!</v>
      </c>
      <c r="K22" s="13" t="e">
        <f>'VA manufacturing, volume'!K22/'VA all sectors, volume'!K22</f>
        <v>#VALUE!</v>
      </c>
      <c r="L22" s="13" t="e">
        <f>'VA manufacturing, volume'!L22/'VA all sectors, volume'!L22</f>
        <v>#VALUE!</v>
      </c>
      <c r="M22" s="13" t="e">
        <f>'VA manufacturing, volume'!M22/'VA all sectors, volume'!M22</f>
        <v>#VALUE!</v>
      </c>
      <c r="N22" s="13" t="e">
        <f>'VA manufacturing, volume'!N22/'VA all sectors, volume'!N22</f>
        <v>#VALUE!</v>
      </c>
      <c r="O22" s="13" t="e">
        <f>'VA manufacturing, volume'!O22/'VA all sectors, volume'!O22</f>
        <v>#VALUE!</v>
      </c>
      <c r="P22" s="13" t="e">
        <f>'VA manufacturing, volume'!P22/'VA all sectors, volume'!P22</f>
        <v>#VALUE!</v>
      </c>
      <c r="Q22" s="13" t="e">
        <f>'VA manufacturing, volume'!Q22/'VA all sectors, volume'!Q22</f>
        <v>#VALUE!</v>
      </c>
      <c r="R22" s="13" t="e">
        <f>'VA manufacturing, volume'!R22/'VA all sectors, volume'!R22</f>
        <v>#VALUE!</v>
      </c>
      <c r="S22" s="13" t="e">
        <f>'VA manufacturing, volume'!S22/'VA all sectors, volume'!S22</f>
        <v>#VALUE!</v>
      </c>
      <c r="T22" s="13" t="e">
        <f>'VA manufacturing, volume'!T22/'VA all sectors, volume'!T22</f>
        <v>#VALUE!</v>
      </c>
      <c r="U22" s="13" t="e">
        <f>'VA manufacturing, volume'!U22/'VA all sectors, volume'!U22</f>
        <v>#VALUE!</v>
      </c>
      <c r="V22" s="13" t="e">
        <f>'VA manufacturing, volume'!V22/'VA all sectors, volume'!V22</f>
        <v>#VALUE!</v>
      </c>
      <c r="W22" s="13" t="e">
        <f>'VA manufacturing, volume'!W22/'VA all sectors, volume'!W22</f>
        <v>#VALUE!</v>
      </c>
      <c r="X22" s="13" t="e">
        <f>'VA manufacturing, volume'!X22/'VA all sectors, volume'!X22</f>
        <v>#VALUE!</v>
      </c>
      <c r="Y22" s="13" t="e">
        <f>'VA manufacturing, volume'!Y22/'VA all sectors, volume'!Y22</f>
        <v>#VALUE!</v>
      </c>
      <c r="Z22" s="13" t="e">
        <f>'VA manufacturing, volume'!Z22/'VA all sectors, volume'!Z22</f>
        <v>#VALUE!</v>
      </c>
      <c r="AA22" s="13" t="e">
        <f>'VA manufacturing, volume'!AA22/'VA all sectors, volume'!AA22</f>
        <v>#VALUE!</v>
      </c>
      <c r="AB22" s="13" t="e">
        <f>'VA manufacturing, volume'!AB22/'VA all sectors, volume'!AB22</f>
        <v>#VALUE!</v>
      </c>
      <c r="AC22" s="13" t="e">
        <f>'VA manufacturing, volume'!AC22/'VA all sectors, volume'!AC22</f>
        <v>#VALUE!</v>
      </c>
      <c r="AD22" s="13" t="e">
        <f>'VA manufacturing, volume'!AD22/'VA all sectors, volume'!AD22</f>
        <v>#VALUE!</v>
      </c>
      <c r="AE22" s="13" t="e">
        <f>'VA manufacturing, volume'!AE22/'VA all sectors, volume'!AE22</f>
        <v>#VALUE!</v>
      </c>
      <c r="AF22" s="13" t="e">
        <f>'VA manufacturing, volume'!AF22/'VA all sectors, volume'!AF22</f>
        <v>#VALUE!</v>
      </c>
      <c r="AG22" s="13" t="e">
        <f>'VA manufacturing, volume'!AG22/'VA all sectors, volume'!AG22</f>
        <v>#VALUE!</v>
      </c>
      <c r="AH22" s="13" t="e">
        <f>'VA manufacturing, volume'!AH22/'VA all sectors, volume'!AH22</f>
        <v>#VALUE!</v>
      </c>
      <c r="AI22" s="13" t="e">
        <f>'VA manufacturing, volume'!AI22/'VA all sectors, volume'!AI22</f>
        <v>#VALUE!</v>
      </c>
      <c r="AJ22" s="13" t="e">
        <f>'VA manufacturing, volume'!AJ22/'VA all sectors, volume'!AJ22</f>
        <v>#VALUE!</v>
      </c>
      <c r="AK22" s="13" t="e">
        <f>'VA manufacturing, volume'!AK22/'VA all sectors, volume'!AK22</f>
        <v>#VALUE!</v>
      </c>
      <c r="AL22" s="13" t="e">
        <f>'VA manufacturing, volume'!AL22/'VA all sectors, volume'!AL22</f>
        <v>#VALUE!</v>
      </c>
      <c r="AM22" s="13" t="e">
        <f>'VA manufacturing, volume'!AM22/'VA all sectors, volume'!AM22</f>
        <v>#VALUE!</v>
      </c>
      <c r="AN22" s="13" t="e">
        <f>'VA manufacturing, volume'!AN22/'VA all sectors, volume'!AN22</f>
        <v>#VALUE!</v>
      </c>
      <c r="AO22" s="13" t="e">
        <f>'VA manufacturing, volume'!AO22/'VA all sectors, volume'!AO22</f>
        <v>#VALUE!</v>
      </c>
      <c r="AP22" s="13" t="e">
        <f>'VA manufacturing, volume'!AP22/'VA all sectors, volume'!AP22</f>
        <v>#VALUE!</v>
      </c>
      <c r="AQ22" s="13" t="e">
        <f>'VA manufacturing, volume'!AQ22/'VA all sectors, volume'!AQ22</f>
        <v>#VALUE!</v>
      </c>
      <c r="AR22" s="13" t="e">
        <f>'VA manufacturing, volume'!AR22/'VA all sectors, volume'!AR22</f>
        <v>#VALUE!</v>
      </c>
      <c r="AS22" s="13" t="e">
        <f>'VA manufacturing, volume'!AS22/'VA all sectors, volume'!AS22</f>
        <v>#VALUE!</v>
      </c>
      <c r="AT22" s="13" t="e">
        <f>'VA manufacturing, volume'!AT22/'VA all sectors, volume'!AT22</f>
        <v>#VALUE!</v>
      </c>
      <c r="AU22" s="13" t="e">
        <f>'VA manufacturing, volume'!AU22/'VA all sectors, volume'!AU22</f>
        <v>#VALUE!</v>
      </c>
      <c r="AV22" s="13" t="e">
        <f>'VA manufacturing, volume'!AV22/'VA all sectors, volume'!AV22</f>
        <v>#VALUE!</v>
      </c>
      <c r="AW22" s="13" t="e">
        <f>'VA manufacturing, volume'!AW22/'VA all sectors, volume'!AW22</f>
        <v>#VALUE!</v>
      </c>
      <c r="AX22" s="13" t="e">
        <f>'VA manufacturing, volume'!AX22/'VA all sectors, volume'!AX22</f>
        <v>#VALUE!</v>
      </c>
      <c r="AY22" s="13" t="e">
        <f>'VA manufacturing, volume'!AY22/'VA all sectors, volume'!AY22</f>
        <v>#VALUE!</v>
      </c>
      <c r="AZ22" s="13" t="e">
        <f>'VA manufacturing, volume'!AZ22/'VA all sectors, volume'!AZ22</f>
        <v>#VALUE!</v>
      </c>
      <c r="BA22" s="13" t="e">
        <f>'VA manufacturing, volume'!BA22/'VA all sectors, volume'!BA22</f>
        <v>#VALUE!</v>
      </c>
      <c r="BB22" s="13" t="e">
        <f>'VA manufacturing, volume'!BB22/'VA all sectors, volume'!BB22</f>
        <v>#VALUE!</v>
      </c>
      <c r="BC22" s="13" t="e">
        <f>'VA manufacturing, volume'!BC22/'VA all sectors, volume'!BC22</f>
        <v>#VALUE!</v>
      </c>
      <c r="BD22" s="13" t="e">
        <f>'VA manufacturing, volume'!BD22/'VA all sectors, volume'!BD22</f>
        <v>#VALUE!</v>
      </c>
      <c r="BE22" s="13" t="e">
        <f>'VA manufacturing, volume'!BE22/'VA all sectors, volume'!BE22</f>
        <v>#VALUE!</v>
      </c>
      <c r="BF22" s="13" t="e">
        <f>'VA manufacturing, volume'!BF22/'VA all sectors, volume'!BF22</f>
        <v>#VALUE!</v>
      </c>
      <c r="BG22" s="13" t="e">
        <f>'VA manufacturing, volume'!BG22/'VA all sectors, volume'!BG22</f>
        <v>#VALUE!</v>
      </c>
      <c r="BH22" s="13" t="e">
        <f>'VA manufacturing, volume'!BH22/'VA all sectors, volume'!BH22</f>
        <v>#VALUE!</v>
      </c>
      <c r="BI22" s="13" t="e">
        <f>'VA manufacturing, volume'!BI22/'VA all sectors, volume'!BI22</f>
        <v>#VALUE!</v>
      </c>
      <c r="BJ22" s="13" t="e">
        <f>'VA manufacturing, volume'!BJ22/'VA all sectors, volume'!BJ22</f>
        <v>#VALUE!</v>
      </c>
      <c r="BK22" s="13" t="e">
        <f>'VA manufacturing, volume'!BK22/'VA all sectors, volume'!BK22</f>
        <v>#VALUE!</v>
      </c>
      <c r="BL22" s="13" t="e">
        <f>'VA manufacturing, volume'!BL22/'VA all sectors, volume'!BL22</f>
        <v>#VALUE!</v>
      </c>
      <c r="BM22" s="13" t="e">
        <f>'VA manufacturing, volume'!BM22/'VA all sectors, volume'!BM22</f>
        <v>#VALUE!</v>
      </c>
      <c r="BN22" s="13" t="e">
        <f>'VA manufacturing, volume'!BN22/'VA all sectors, volume'!BN22</f>
        <v>#VALUE!</v>
      </c>
      <c r="BO22" s="13" t="e">
        <f>'VA manufacturing, volume'!BO22/'VA all sectors, volume'!BO22</f>
        <v>#VALUE!</v>
      </c>
      <c r="BP22" s="13" t="e">
        <f>'VA manufacturing, volume'!BP22/'VA all sectors, volume'!BP22</f>
        <v>#VALUE!</v>
      </c>
      <c r="BQ22" s="13" t="e">
        <f>'VA manufacturing, volume'!BQ22/'VA all sectors, volume'!BQ22</f>
        <v>#VALUE!</v>
      </c>
      <c r="BR22" s="13">
        <f>'VA manufacturing, volume'!BR22/'VA all sectors, volume'!BR22</f>
        <v>0.155370521989003</v>
      </c>
      <c r="BS22" s="13">
        <f>'VA manufacturing, volume'!BS22/'VA all sectors, volume'!BS22</f>
        <v>0.16450838495516176</v>
      </c>
      <c r="BT22" s="13">
        <f>'VA manufacturing, volume'!BT22/'VA all sectors, volume'!BT22</f>
        <v>0.16424932023255104</v>
      </c>
      <c r="BU22" s="13">
        <f>'VA manufacturing, volume'!BU22/'VA all sectors, volume'!BU22</f>
        <v>0.1587698315513314</v>
      </c>
      <c r="BV22" s="13">
        <f>'VA manufacturing, volume'!BV22/'VA all sectors, volume'!BV22</f>
        <v>0.15440664049860475</v>
      </c>
      <c r="BW22" s="13">
        <f>'VA manufacturing, volume'!BW22/'VA all sectors, volume'!BW22</f>
        <v>0.15307466923505855</v>
      </c>
      <c r="BX22" s="13">
        <f>'VA manufacturing, volume'!BX22/'VA all sectors, volume'!BX22</f>
        <v>0.15297567220381142</v>
      </c>
      <c r="BY22" s="13">
        <f>'VA manufacturing, volume'!BY22/'VA all sectors, volume'!BY22</f>
        <v>0.15378252129980408</v>
      </c>
      <c r="BZ22" s="13">
        <f>'VA manufacturing, volume'!BZ22/'VA all sectors, volume'!BZ22</f>
        <v>0.15237279071570123</v>
      </c>
      <c r="CA22" s="13">
        <f>'VA manufacturing, volume'!CA22/'VA all sectors, volume'!CA22</f>
        <v>0.14762194541060641</v>
      </c>
      <c r="CB22" s="13">
        <f>'VA manufacturing, volume'!CB22/'VA all sectors, volume'!CB22</f>
        <v>0.14517332895795612</v>
      </c>
      <c r="CC22" s="13">
        <f>'VA manufacturing, volume'!CC22/'VA all sectors, volume'!CC22</f>
        <v>0.14614078436358902</v>
      </c>
      <c r="CD22" s="13">
        <f>'VA manufacturing, volume'!CD22/'VA all sectors, volume'!CD22</f>
        <v>0.14427684773748262</v>
      </c>
      <c r="CE22" s="13">
        <f>'VA manufacturing, volume'!CE22/'VA all sectors, volume'!CE22</f>
        <v>0.14238192658604987</v>
      </c>
      <c r="CF22" s="13">
        <f>'VA manufacturing, volume'!CF22/'VA all sectors, volume'!CF22</f>
        <v>0.14304718109495926</v>
      </c>
      <c r="CG22" s="13">
        <f>'VA manufacturing, volume'!CG22/'VA all sectors, volume'!CG22</f>
        <v>0.1430514158463865</v>
      </c>
      <c r="CH22" s="13">
        <f>'VA manufacturing, volume'!CH22/'VA all sectors, volume'!CH22</f>
        <v>0.13536034555893442</v>
      </c>
      <c r="CI22" s="13">
        <f>'VA manufacturing, volume'!CI22/'VA all sectors, volume'!CI22</f>
        <v>0.13539357213424041</v>
      </c>
      <c r="CJ22" s="13">
        <f>'VA manufacturing, volume'!CJ22/'VA all sectors, volume'!CJ22</f>
        <v>0.1349260833908448</v>
      </c>
      <c r="CK22" s="13">
        <f>'VA manufacturing, volume'!CK22/'VA all sectors, volume'!CK22</f>
        <v>0.13374521337773801</v>
      </c>
      <c r="CL22" s="13">
        <f>'VA manufacturing, volume'!CL22/'VA all sectors, volume'!CL22</f>
        <v>0.13215259048669148</v>
      </c>
      <c r="CM22" s="13">
        <f>'VA manufacturing, volume'!CM22/'VA all sectors, volume'!CM22</f>
        <v>0.13328096692047486</v>
      </c>
      <c r="CN22" s="13">
        <f>'VA manufacturing, volume'!CN22/'VA all sectors, volume'!CN22</f>
        <v>0.13285896707597145</v>
      </c>
      <c r="CO22" s="13">
        <f>'VA manufacturing, volume'!CO22/'VA all sectors, volume'!CO22</f>
        <v>0.13521005124967631</v>
      </c>
      <c r="CP22" s="13">
        <f>'VA manufacturing, volume'!CP22/'VA all sectors, volume'!CP22</f>
        <v>0.14030279220536263</v>
      </c>
      <c r="CQ22" s="13">
        <f>'VA manufacturing, volume'!CQ22/'VA all sectors, volume'!CQ22</f>
        <v>0.14126073785006754</v>
      </c>
      <c r="CR22" s="13">
        <f>'VA manufacturing, volume'!CR22/'VA all sectors, volume'!CR22</f>
        <v>0.13760508543504202</v>
      </c>
      <c r="CS22" s="13">
        <f>'VA manufacturing, volume'!CS22/'VA all sectors, volume'!CS22</f>
        <v>0.13639053753594704</v>
      </c>
      <c r="CT22" s="13">
        <f>'VA manufacturing, volume'!CT22/'VA all sectors, volume'!CT22</f>
        <v>0.13734758031639019</v>
      </c>
      <c r="CU22" s="13">
        <f>'VA manufacturing, volume'!CU22/'VA all sectors, volume'!CU22</f>
        <v>0.13767775411483527</v>
      </c>
      <c r="CV22" s="13">
        <f>'VA manufacturing, volume'!CV22/'VA all sectors, volume'!CV22</f>
        <v>0.13876880214423293</v>
      </c>
      <c r="CW22" s="13">
        <f>'VA manufacturing, volume'!CW22/'VA all sectors, volume'!CW22</f>
        <v>0.14013565866693942</v>
      </c>
      <c r="CX22" s="13">
        <f>'VA manufacturing, volume'!CX22/'VA all sectors, volume'!CX22</f>
        <v>0.14629963352580161</v>
      </c>
      <c r="CY22" s="13">
        <f>'VA manufacturing, volume'!CY22/'VA all sectors, volume'!CY22</f>
        <v>0.1573054012425435</v>
      </c>
      <c r="CZ22" s="13">
        <f>'VA manufacturing, volume'!CZ22/'VA all sectors, volume'!CZ22</f>
        <v>0.1528680582800179</v>
      </c>
      <c r="DA22" s="13">
        <f>'VA manufacturing, volume'!DA22/'VA all sectors, volume'!DA22</f>
        <v>0.1514636033644319</v>
      </c>
      <c r="DB22" s="13">
        <f>'VA manufacturing, volume'!DB22/'VA all sectors, volume'!DB22</f>
        <v>0.1514571880838925</v>
      </c>
      <c r="DC22" s="13">
        <f>'VA manufacturing, volume'!DC22/'VA all sectors, volume'!DC22</f>
        <v>0.1438666152554563</v>
      </c>
      <c r="DD22" s="13">
        <f>'VA manufacturing, volume'!DD22/'VA all sectors, volume'!DD22</f>
        <v>0.14274635202975874</v>
      </c>
      <c r="DE22" s="13">
        <f>'VA manufacturing, volume'!DE22/'VA all sectors, volume'!DE22</f>
        <v>0.14153925630097655</v>
      </c>
      <c r="DF22" s="13">
        <f>'VA manufacturing, volume'!DF22/'VA all sectors, volume'!DF22</f>
        <v>0.14572323996364231</v>
      </c>
      <c r="DG22" s="13">
        <f>'VA manufacturing, volume'!DG22/'VA all sectors, volume'!DG22</f>
        <v>0.14604616961855268</v>
      </c>
      <c r="DH22" s="13">
        <f>'VA manufacturing, volume'!DH22/'VA all sectors, volume'!DH22</f>
        <v>0.1443579564510267</v>
      </c>
      <c r="DI22" s="13">
        <f>'VA manufacturing, volume'!DI22/'VA all sectors, volume'!DI22</f>
        <v>0.14269944673091486</v>
      </c>
      <c r="DJ22" s="13">
        <f>'VA manufacturing, volume'!DJ22/'VA all sectors, volume'!DJ22</f>
        <v>0.14089686682960609</v>
      </c>
      <c r="DK22" s="13">
        <f>'VA manufacturing, volume'!DK22/'VA all sectors, volume'!DK22</f>
        <v>0.14230859872282131</v>
      </c>
      <c r="DL22" s="13">
        <f>'VA manufacturing, volume'!DL22/'VA all sectors, volume'!DL22</f>
        <v>0.14275848910878425</v>
      </c>
      <c r="DM22" s="13" t="e">
        <f>'VA manufacturing, volume'!DM22/'VA all sectors, volume'!DM22</f>
        <v>#VALUE!</v>
      </c>
      <c r="DN22"/>
    </row>
    <row r="23" spans="1:118" s="8" customFormat="1" x14ac:dyDescent="0.3">
      <c r="A23" s="8" t="s">
        <v>266</v>
      </c>
      <c r="B23" s="10" t="e">
        <f>'VA manufacturing, volume'!B23/'VA all sectors, volume'!B23</f>
        <v>#VALUE!</v>
      </c>
      <c r="C23" s="10" t="e">
        <f>'VA manufacturing, volume'!C23/'VA all sectors, volume'!C23</f>
        <v>#VALUE!</v>
      </c>
      <c r="D23" s="10" t="e">
        <f>'VA manufacturing, volume'!D23/'VA all sectors, volume'!D23</f>
        <v>#VALUE!</v>
      </c>
      <c r="E23" s="10" t="e">
        <f>'VA manufacturing, volume'!E23/'VA all sectors, volume'!E23</f>
        <v>#VALUE!</v>
      </c>
      <c r="F23" s="11">
        <f>'VA manufacturing, volume'!F23/'VA all sectors, volume'!F23</f>
        <v>0.18455272403372938</v>
      </c>
      <c r="G23" s="11">
        <f>'VA manufacturing, volume'!G23/'VA all sectors, volume'!G23</f>
        <v>0.18149319156708332</v>
      </c>
      <c r="H23" s="11">
        <f>'VA manufacturing, volume'!H23/'VA all sectors, volume'!H23</f>
        <v>0.18080853964548493</v>
      </c>
      <c r="I23" s="11">
        <f>'VA manufacturing, volume'!I23/'VA all sectors, volume'!I23</f>
        <v>0.17918087776013897</v>
      </c>
      <c r="J23" s="11">
        <f>'VA manufacturing, volume'!J23/'VA all sectors, volume'!J23</f>
        <v>0.17941910165588032</v>
      </c>
      <c r="K23" s="11">
        <f>'VA manufacturing, volume'!K23/'VA all sectors, volume'!K23</f>
        <v>0.18168198243864153</v>
      </c>
      <c r="L23" s="11">
        <f>'VA manufacturing, volume'!L23/'VA all sectors, volume'!L23</f>
        <v>0.18278325526881126</v>
      </c>
      <c r="M23" s="11">
        <f>'VA manufacturing, volume'!M23/'VA all sectors, volume'!M23</f>
        <v>0.18149217345396818</v>
      </c>
      <c r="N23" s="11">
        <f>'VA manufacturing, volume'!N23/'VA all sectors, volume'!N23</f>
        <v>0.18170470930269311</v>
      </c>
      <c r="O23" s="11">
        <f>'VA manufacturing, volume'!O23/'VA all sectors, volume'!O23</f>
        <v>0.1810995110045413</v>
      </c>
      <c r="P23" s="11">
        <f>'VA manufacturing, volume'!P23/'VA all sectors, volume'!P23</f>
        <v>0.17873317118289886</v>
      </c>
      <c r="Q23" s="11">
        <f>'VA manufacturing, volume'!Q23/'VA all sectors, volume'!Q23</f>
        <v>0.17698701113855703</v>
      </c>
      <c r="R23" s="11">
        <f>'VA manufacturing, volume'!R23/'VA all sectors, volume'!R23</f>
        <v>0.1766959109265219</v>
      </c>
      <c r="S23" s="11">
        <f>'VA manufacturing, volume'!S23/'VA all sectors, volume'!S23</f>
        <v>0.17535497479091422</v>
      </c>
      <c r="T23" s="11">
        <f>'VA manufacturing, volume'!T23/'VA all sectors, volume'!T23</f>
        <v>0.17755813960040276</v>
      </c>
      <c r="U23" s="11">
        <f>'VA manufacturing, volume'!U23/'VA all sectors, volume'!U23</f>
        <v>0.17815248309784709</v>
      </c>
      <c r="V23" s="11">
        <f>'VA manufacturing, volume'!V23/'VA all sectors, volume'!V23</f>
        <v>0.17601038556548965</v>
      </c>
      <c r="W23" s="11">
        <f>'VA manufacturing, volume'!W23/'VA all sectors, volume'!W23</f>
        <v>0.17879153973233083</v>
      </c>
      <c r="X23" s="11">
        <f>'VA manufacturing, volume'!X23/'VA all sectors, volume'!X23</f>
        <v>0.17609281973412355</v>
      </c>
      <c r="Y23" s="11">
        <f>'VA manufacturing, volume'!Y23/'VA all sectors, volume'!Y23</f>
        <v>0.17746679295389761</v>
      </c>
      <c r="Z23" s="11">
        <f>'VA manufacturing, volume'!Z23/'VA all sectors, volume'!Z23</f>
        <v>0.17540570076551318</v>
      </c>
      <c r="AA23" s="11">
        <f>'VA manufacturing, volume'!AA23/'VA all sectors, volume'!AA23</f>
        <v>0.17268810552659219</v>
      </c>
      <c r="AB23" s="11">
        <f>'VA manufacturing, volume'!AB23/'VA all sectors, volume'!AB23</f>
        <v>0.17091168165019907</v>
      </c>
      <c r="AC23" s="11">
        <f>'VA manufacturing, volume'!AC23/'VA all sectors, volume'!AC23</f>
        <v>0.16914531968682472</v>
      </c>
      <c r="AD23" s="11">
        <f>'VA manufacturing, volume'!AD23/'VA all sectors, volume'!AD23</f>
        <v>0.17129819503678478</v>
      </c>
      <c r="AE23" s="11">
        <f>'VA manufacturing, volume'!AE23/'VA all sectors, volume'!AE23</f>
        <v>0.17142110564198151</v>
      </c>
      <c r="AF23" s="11">
        <f>'VA manufacturing, volume'!AF23/'VA all sectors, volume'!AF23</f>
        <v>0.17084619119765865</v>
      </c>
      <c r="AG23" s="11">
        <f>'VA manufacturing, volume'!AG23/'VA all sectors, volume'!AG23</f>
        <v>0.1717073673882025</v>
      </c>
      <c r="AH23" s="11">
        <f>'VA manufacturing, volume'!AH23/'VA all sectors, volume'!AH23</f>
        <v>0.16911504638455707</v>
      </c>
      <c r="AI23" s="11">
        <f>'VA manufacturing, volume'!AI23/'VA all sectors, volume'!AI23</f>
        <v>0.1677984293951994</v>
      </c>
      <c r="AJ23" s="11">
        <f>'VA manufacturing, volume'!AJ23/'VA all sectors, volume'!AJ23</f>
        <v>0.16765272879093027</v>
      </c>
      <c r="AK23" s="11">
        <f>'VA manufacturing, volume'!AK23/'VA all sectors, volume'!AK23</f>
        <v>0.16850864020234008</v>
      </c>
      <c r="AL23" s="11">
        <f>'VA manufacturing, volume'!AL23/'VA all sectors, volume'!AL23</f>
        <v>0.16811981270990153</v>
      </c>
      <c r="AM23" s="11">
        <f>'VA manufacturing, volume'!AM23/'VA all sectors, volume'!AM23</f>
        <v>0.16795351945297551</v>
      </c>
      <c r="AN23" s="11">
        <f>'VA manufacturing, volume'!AN23/'VA all sectors, volume'!AN23</f>
        <v>0.16618299888332017</v>
      </c>
      <c r="AO23" s="11">
        <f>'VA manufacturing, volume'!AO23/'VA all sectors, volume'!AO23</f>
        <v>0.16637598796644937</v>
      </c>
      <c r="AP23" s="11">
        <f>'VA manufacturing, volume'!AP23/'VA all sectors, volume'!AP23</f>
        <v>0.16619001999954491</v>
      </c>
      <c r="AQ23" s="11">
        <f>'VA manufacturing, volume'!AQ23/'VA all sectors, volume'!AQ23</f>
        <v>0.16736552290768456</v>
      </c>
      <c r="AR23" s="11">
        <f>'VA manufacturing, volume'!AR23/'VA all sectors, volume'!AR23</f>
        <v>0.1686678334486548</v>
      </c>
      <c r="AS23" s="11">
        <f>'VA manufacturing, volume'!AS23/'VA all sectors, volume'!AS23</f>
        <v>0.1700195071234456</v>
      </c>
      <c r="AT23" s="11">
        <f>'VA manufacturing, volume'!AT23/'VA all sectors, volume'!AT23</f>
        <v>0.17075011068958326</v>
      </c>
      <c r="AU23" s="11">
        <f>'VA manufacturing, volume'!AU23/'VA all sectors, volume'!AU23</f>
        <v>0.17251939478733958</v>
      </c>
      <c r="AV23" s="11">
        <f>'VA manufacturing, volume'!AV23/'VA all sectors, volume'!AV23</f>
        <v>0.17337005357217541</v>
      </c>
      <c r="AW23" s="11">
        <f>'VA manufacturing, volume'!AW23/'VA all sectors, volume'!AW23</f>
        <v>0.17469520349415427</v>
      </c>
      <c r="AX23" s="11">
        <f>'VA manufacturing, volume'!AX23/'VA all sectors, volume'!AX23</f>
        <v>0.17495470436080143</v>
      </c>
      <c r="AY23" s="11">
        <f>'VA manufacturing, volume'!AY23/'VA all sectors, volume'!AY23</f>
        <v>0.17363252066705209</v>
      </c>
      <c r="AZ23" s="11">
        <f>'VA manufacturing, volume'!AZ23/'VA all sectors, volume'!AZ23</f>
        <v>0.17589676064258053</v>
      </c>
      <c r="BA23" s="11">
        <f>'VA manufacturing, volume'!BA23/'VA all sectors, volume'!BA23</f>
        <v>0.1736453399373262</v>
      </c>
      <c r="BB23" s="11">
        <f>'VA manufacturing, volume'!BB23/'VA all sectors, volume'!BB23</f>
        <v>0.17642124747651813</v>
      </c>
      <c r="BC23" s="11">
        <f>'VA manufacturing, volume'!BC23/'VA all sectors, volume'!BC23</f>
        <v>0.17429724125732021</v>
      </c>
      <c r="BD23" s="11">
        <f>'VA manufacturing, volume'!BD23/'VA all sectors, volume'!BD23</f>
        <v>0.16888434653969425</v>
      </c>
      <c r="BE23" s="11">
        <f>'VA manufacturing, volume'!BE23/'VA all sectors, volume'!BE23</f>
        <v>0.16028116213196528</v>
      </c>
      <c r="BF23" s="11">
        <f>'VA manufacturing, volume'!BF23/'VA all sectors, volume'!BF23</f>
        <v>0.14709128891402842</v>
      </c>
      <c r="BG23" s="11">
        <f>'VA manufacturing, volume'!BG23/'VA all sectors, volume'!BG23</f>
        <v>0.14315560181558701</v>
      </c>
      <c r="BH23" s="11">
        <f>'VA manufacturing, volume'!BH23/'VA all sectors, volume'!BH23</f>
        <v>0.14556840989257921</v>
      </c>
      <c r="BI23" s="11">
        <f>'VA manufacturing, volume'!BI23/'VA all sectors, volume'!BI23</f>
        <v>0.14923291640579905</v>
      </c>
      <c r="BJ23" s="11">
        <f>'VA manufacturing, volume'!BJ23/'VA all sectors, volume'!BJ23</f>
        <v>0.15330412962276291</v>
      </c>
      <c r="BK23" s="11">
        <f>'VA manufacturing, volume'!BK23/'VA all sectors, volume'!BK23</f>
        <v>0.15670928263126263</v>
      </c>
      <c r="BL23" s="11">
        <f>'VA manufacturing, volume'!BL23/'VA all sectors, volume'!BL23</f>
        <v>0.1584530341692269</v>
      </c>
      <c r="BM23" s="11">
        <f>'VA manufacturing, volume'!BM23/'VA all sectors, volume'!BM23</f>
        <v>0.15929273268400379</v>
      </c>
      <c r="BN23" s="11">
        <f>'VA manufacturing, volume'!BN23/'VA all sectors, volume'!BN23</f>
        <v>0.16010268768940028</v>
      </c>
      <c r="BO23" s="11">
        <f>'VA manufacturing, volume'!BO23/'VA all sectors, volume'!BO23</f>
        <v>0.16040411018403997</v>
      </c>
      <c r="BP23" s="11">
        <f>'VA manufacturing, volume'!BP23/'VA all sectors, volume'!BP23</f>
        <v>0.15895624137132666</v>
      </c>
      <c r="BQ23" s="11">
        <f>'VA manufacturing, volume'!BQ23/'VA all sectors, volume'!BQ23</f>
        <v>0.15761383352392758</v>
      </c>
      <c r="BR23" s="11">
        <f>'VA manufacturing, volume'!BR23/'VA all sectors, volume'!BR23</f>
        <v>0.1574817631733203</v>
      </c>
      <c r="BS23" s="11">
        <f>'VA manufacturing, volume'!BS23/'VA all sectors, volume'!BS23</f>
        <v>0.15646336042917297</v>
      </c>
      <c r="BT23" s="11">
        <f>'VA manufacturing, volume'!BT23/'VA all sectors, volume'!BT23</f>
        <v>0.15813397916740826</v>
      </c>
      <c r="BU23" s="11">
        <f>'VA manufacturing, volume'!BU23/'VA all sectors, volume'!BU23</f>
        <v>0.15570076046088702</v>
      </c>
      <c r="BV23" s="11">
        <f>'VA manufacturing, volume'!BV23/'VA all sectors, volume'!BV23</f>
        <v>0.15595459772629858</v>
      </c>
      <c r="BW23" s="11">
        <f>'VA manufacturing, volume'!BW23/'VA all sectors, volume'!BW23</f>
        <v>0.15667029874820773</v>
      </c>
      <c r="BX23" s="11">
        <f>'VA manufacturing, volume'!BX23/'VA all sectors, volume'!BX23</f>
        <v>0.1576478037018221</v>
      </c>
      <c r="BY23" s="11">
        <f>'VA manufacturing, volume'!BY23/'VA all sectors, volume'!BY23</f>
        <v>0.15820403228257238</v>
      </c>
      <c r="BZ23" s="11">
        <f>'VA manufacturing, volume'!BZ23/'VA all sectors, volume'!BZ23</f>
        <v>0.15830347268363387</v>
      </c>
      <c r="CA23" s="11">
        <f>'VA manufacturing, volume'!CA23/'VA all sectors, volume'!CA23</f>
        <v>0.15738123229116441</v>
      </c>
      <c r="CB23" s="11">
        <f>'VA manufacturing, volume'!CB23/'VA all sectors, volume'!CB23</f>
        <v>0.15744287276718144</v>
      </c>
      <c r="CC23" s="11">
        <f>'VA manufacturing, volume'!CC23/'VA all sectors, volume'!CC23</f>
        <v>0.15868268674315508</v>
      </c>
      <c r="CD23" s="11">
        <f>'VA manufacturing, volume'!CD23/'VA all sectors, volume'!CD23</f>
        <v>0.1584219415356326</v>
      </c>
      <c r="CE23" s="11">
        <f>'VA manufacturing, volume'!CE23/'VA all sectors, volume'!CE23</f>
        <v>0.15985474045457865</v>
      </c>
      <c r="CF23" s="11">
        <f>'VA manufacturing, volume'!CF23/'VA all sectors, volume'!CF23</f>
        <v>0.1599966129578555</v>
      </c>
      <c r="CG23" s="11">
        <f>'VA manufacturing, volume'!CG23/'VA all sectors, volume'!CG23</f>
        <v>0.16043428845144272</v>
      </c>
      <c r="CH23" s="11">
        <f>'VA manufacturing, volume'!CH23/'VA all sectors, volume'!CH23</f>
        <v>0.16261691804201109</v>
      </c>
      <c r="CI23" s="11">
        <f>'VA manufacturing, volume'!CI23/'VA all sectors, volume'!CI23</f>
        <v>0.16224129267923085</v>
      </c>
      <c r="CJ23" s="11">
        <f>'VA manufacturing, volume'!CJ23/'VA all sectors, volume'!CJ23</f>
        <v>0.16314520195309951</v>
      </c>
      <c r="CK23" s="11">
        <f>'VA manufacturing, volume'!CK23/'VA all sectors, volume'!CK23</f>
        <v>0.1642038331000511</v>
      </c>
      <c r="CL23" s="11">
        <f>'VA manufacturing, volume'!CL23/'VA all sectors, volume'!CL23</f>
        <v>0.16384582346503915</v>
      </c>
      <c r="CM23" s="11">
        <f>'VA manufacturing, volume'!CM23/'VA all sectors, volume'!CM23</f>
        <v>0.16576539014562539</v>
      </c>
      <c r="CN23" s="11">
        <f>'VA manufacturing, volume'!CN23/'VA all sectors, volume'!CN23</f>
        <v>0.16769418736191175</v>
      </c>
      <c r="CO23" s="11">
        <f>'VA manufacturing, volume'!CO23/'VA all sectors, volume'!CO23</f>
        <v>0.16863757523011755</v>
      </c>
      <c r="CP23" s="11">
        <f>'VA manufacturing, volume'!CP23/'VA all sectors, volume'!CP23</f>
        <v>0.16723681030729218</v>
      </c>
      <c r="CQ23" s="11">
        <f>'VA manufacturing, volume'!CQ23/'VA all sectors, volume'!CQ23</f>
        <v>0.16739231087161935</v>
      </c>
      <c r="CR23" s="11">
        <f>'VA manufacturing, volume'!CR23/'VA all sectors, volume'!CR23</f>
        <v>0.16678399154226439</v>
      </c>
      <c r="CS23" s="11">
        <f>'VA manufacturing, volume'!CS23/'VA all sectors, volume'!CS23</f>
        <v>0.16624107318203626</v>
      </c>
      <c r="CT23" s="11">
        <f>'VA manufacturing, volume'!CT23/'VA all sectors, volume'!CT23</f>
        <v>0.16612999092956948</v>
      </c>
      <c r="CU23" s="11">
        <f>'VA manufacturing, volume'!CU23/'VA all sectors, volume'!CU23</f>
        <v>0.16599308472433338</v>
      </c>
      <c r="CV23" s="11">
        <f>'VA manufacturing, volume'!CV23/'VA all sectors, volume'!CV23</f>
        <v>0.16606169457071035</v>
      </c>
      <c r="CW23" s="11">
        <f>'VA manufacturing, volume'!CW23/'VA all sectors, volume'!CW23</f>
        <v>0.16322238747109935</v>
      </c>
      <c r="CX23" s="11">
        <f>'VA manufacturing, volume'!CX23/'VA all sectors, volume'!CX23</f>
        <v>0.15742910795089562</v>
      </c>
      <c r="CY23" s="11">
        <f>'VA manufacturing, volume'!CY23/'VA all sectors, volume'!CY23</f>
        <v>0.14128052460606752</v>
      </c>
      <c r="CZ23" s="11">
        <f>'VA manufacturing, volume'!CZ23/'VA all sectors, volume'!CZ23</f>
        <v>0.16094050472120533</v>
      </c>
      <c r="DA23" s="11">
        <f>'VA manufacturing, volume'!DA23/'VA all sectors, volume'!DA23</f>
        <v>0.16210957529284845</v>
      </c>
      <c r="DB23" s="11">
        <f>'VA manufacturing, volume'!DB23/'VA all sectors, volume'!DB23</f>
        <v>0.16849697865870494</v>
      </c>
      <c r="DC23" s="11">
        <f>'VA manufacturing, volume'!DC23/'VA all sectors, volume'!DC23</f>
        <v>0.1662021277826326</v>
      </c>
      <c r="DD23" s="11">
        <f>'VA manufacturing, volume'!DD23/'VA all sectors, volume'!DD23</f>
        <v>0.16390823590197437</v>
      </c>
      <c r="DE23" s="11">
        <f>'VA manufacturing, volume'!DE23/'VA all sectors, volume'!DE23</f>
        <v>0.1647374936780337</v>
      </c>
      <c r="DF23" s="11">
        <f>'VA manufacturing, volume'!DF23/'VA all sectors, volume'!DF23</f>
        <v>0.16551320712443118</v>
      </c>
      <c r="DG23" s="11">
        <f>'VA manufacturing, volume'!DG23/'VA all sectors, volume'!DG23</f>
        <v>0.1672842554659042</v>
      </c>
      <c r="DH23" s="11">
        <f>'VA manufacturing, volume'!DH23/'VA all sectors, volume'!DH23</f>
        <v>0.1664906090152459</v>
      </c>
      <c r="DI23" s="11">
        <f>'VA manufacturing, volume'!DI23/'VA all sectors, volume'!DI23</f>
        <v>0.16639717256217657</v>
      </c>
      <c r="DJ23" s="11">
        <f>'VA manufacturing, volume'!DJ23/'VA all sectors, volume'!DJ23</f>
        <v>0.16576001558709624</v>
      </c>
      <c r="DK23" s="11">
        <f>'VA manufacturing, volume'!DK23/'VA all sectors, volume'!DK23</f>
        <v>0.16533770084370708</v>
      </c>
      <c r="DL23" s="11">
        <f>'VA manufacturing, volume'!DL23/'VA all sectors, volume'!DL23</f>
        <v>0.16549858078368013</v>
      </c>
      <c r="DM23" s="11">
        <f>'VA manufacturing, volume'!DM23/'VA all sectors, volume'!DM23</f>
        <v>0.16557115093719332</v>
      </c>
      <c r="DN23"/>
    </row>
    <row r="24" spans="1:118" s="6" customFormat="1" x14ac:dyDescent="0.3">
      <c r="A24" s="6" t="s">
        <v>271</v>
      </c>
      <c r="B24" s="11">
        <f>'VA manufacturing, volume'!B24/'VA all sectors, volume'!B24</f>
        <v>0.19440488720800969</v>
      </c>
      <c r="C24" s="11">
        <f>'VA manufacturing, volume'!C24/'VA all sectors, volume'!C24</f>
        <v>0.19457981340797653</v>
      </c>
      <c r="D24" s="11">
        <f>'VA manufacturing, volume'!D24/'VA all sectors, volume'!D24</f>
        <v>0.1919713631554299</v>
      </c>
      <c r="E24" s="11">
        <f>'VA manufacturing, volume'!E24/'VA all sectors, volume'!E24</f>
        <v>0.1918352981216814</v>
      </c>
      <c r="F24" s="11">
        <f>'VA manufacturing, volume'!F24/'VA all sectors, volume'!F24</f>
        <v>0.19220980612614524</v>
      </c>
      <c r="G24" s="11">
        <f>'VA manufacturing, volume'!G24/'VA all sectors, volume'!G24</f>
        <v>0.19501165283665459</v>
      </c>
      <c r="H24" s="11">
        <f>'VA manufacturing, volume'!H24/'VA all sectors, volume'!H24</f>
        <v>0.19624935561923251</v>
      </c>
      <c r="I24" s="11">
        <f>'VA manufacturing, volume'!I24/'VA all sectors, volume'!I24</f>
        <v>0.19808976502047188</v>
      </c>
      <c r="J24" s="11">
        <f>'VA manufacturing, volume'!J24/'VA all sectors, volume'!J24</f>
        <v>0.19845258169825156</v>
      </c>
      <c r="K24" s="11">
        <f>'VA manufacturing, volume'!K24/'VA all sectors, volume'!K24</f>
        <v>0.19819101267310218</v>
      </c>
      <c r="L24" s="11">
        <f>'VA manufacturing, volume'!L24/'VA all sectors, volume'!L24</f>
        <v>0.19722559419221555</v>
      </c>
      <c r="M24" s="11">
        <f>'VA manufacturing, volume'!M24/'VA all sectors, volume'!M24</f>
        <v>0.19323432181052111</v>
      </c>
      <c r="N24" s="11">
        <f>'VA manufacturing, volume'!N24/'VA all sectors, volume'!N24</f>
        <v>0.19561317708629136</v>
      </c>
      <c r="O24" s="11">
        <f>'VA manufacturing, volume'!O24/'VA all sectors, volume'!O24</f>
        <v>0.1913801864221199</v>
      </c>
      <c r="P24" s="11">
        <f>'VA manufacturing, volume'!P24/'VA all sectors, volume'!P24</f>
        <v>0.18965661886933086</v>
      </c>
      <c r="Q24" s="11">
        <f>'VA manufacturing, volume'!Q24/'VA all sectors, volume'!Q24</f>
        <v>0.18778385386688268</v>
      </c>
      <c r="R24" s="11">
        <f>'VA manufacturing, volume'!R24/'VA all sectors, volume'!R24</f>
        <v>0.18850894886411748</v>
      </c>
      <c r="S24" s="11">
        <f>'VA manufacturing, volume'!S24/'VA all sectors, volume'!S24</f>
        <v>0.1872973117932176</v>
      </c>
      <c r="T24" s="11">
        <f>'VA manufacturing, volume'!T24/'VA all sectors, volume'!T24</f>
        <v>0.19013651882857821</v>
      </c>
      <c r="U24" s="11">
        <f>'VA manufacturing, volume'!U24/'VA all sectors, volume'!U24</f>
        <v>0.19111650924740409</v>
      </c>
      <c r="V24" s="11">
        <f>'VA manufacturing, volume'!V24/'VA all sectors, volume'!V24</f>
        <v>0.19241719841961899</v>
      </c>
      <c r="W24" s="11">
        <f>'VA manufacturing, volume'!W24/'VA all sectors, volume'!W24</f>
        <v>0.19370074700929449</v>
      </c>
      <c r="X24" s="11">
        <f>'VA manufacturing, volume'!X24/'VA all sectors, volume'!X24</f>
        <v>0.19622068527791137</v>
      </c>
      <c r="Y24" s="11">
        <f>'VA manufacturing, volume'!Y24/'VA all sectors, volume'!Y24</f>
        <v>0.19600559872068865</v>
      </c>
      <c r="Z24" s="11">
        <f>'VA manufacturing, volume'!Z24/'VA all sectors, volume'!Z24</f>
        <v>0.19135069303201813</v>
      </c>
      <c r="AA24" s="11">
        <f>'VA manufacturing, volume'!AA24/'VA all sectors, volume'!AA24</f>
        <v>0.18770862814740763</v>
      </c>
      <c r="AB24" s="11">
        <f>'VA manufacturing, volume'!AB24/'VA all sectors, volume'!AB24</f>
        <v>0.18153501710657713</v>
      </c>
      <c r="AC24" s="11">
        <f>'VA manufacturing, volume'!AC24/'VA all sectors, volume'!AC24</f>
        <v>0.17754294134191537</v>
      </c>
      <c r="AD24" s="11">
        <f>'VA manufacturing, volume'!AD24/'VA all sectors, volume'!AD24</f>
        <v>0.17765069033705841</v>
      </c>
      <c r="AE24" s="11">
        <f>'VA manufacturing, volume'!AE24/'VA all sectors, volume'!AE24</f>
        <v>0.18053195179362297</v>
      </c>
      <c r="AF24" s="11">
        <f>'VA manufacturing, volume'!AF24/'VA all sectors, volume'!AF24</f>
        <v>0.18303619166420343</v>
      </c>
      <c r="AG24" s="11">
        <f>'VA manufacturing, volume'!AG24/'VA all sectors, volume'!AG24</f>
        <v>0.18350898806916224</v>
      </c>
      <c r="AH24" s="11">
        <f>'VA manufacturing, volume'!AH24/'VA all sectors, volume'!AH24</f>
        <v>0.18460828738374774</v>
      </c>
      <c r="AI24" s="11">
        <f>'VA manufacturing, volume'!AI24/'VA all sectors, volume'!AI24</f>
        <v>0.18519829468396309</v>
      </c>
      <c r="AJ24" s="11">
        <f>'VA manufacturing, volume'!AJ24/'VA all sectors, volume'!AJ24</f>
        <v>0.18643243968703638</v>
      </c>
      <c r="AK24" s="11">
        <f>'VA manufacturing, volume'!AK24/'VA all sectors, volume'!AK24</f>
        <v>0.18859488076448103</v>
      </c>
      <c r="AL24" s="11">
        <f>'VA manufacturing, volume'!AL24/'VA all sectors, volume'!AL24</f>
        <v>0.19191869422819219</v>
      </c>
      <c r="AM24" s="11">
        <f>'VA manufacturing, volume'!AM24/'VA all sectors, volume'!AM24</f>
        <v>0.19158429412559297</v>
      </c>
      <c r="AN24" s="11">
        <f>'VA manufacturing, volume'!AN24/'VA all sectors, volume'!AN24</f>
        <v>0.19386422963607505</v>
      </c>
      <c r="AO24" s="11">
        <f>'VA manufacturing, volume'!AO24/'VA all sectors, volume'!AO24</f>
        <v>0.19365485632771684</v>
      </c>
      <c r="AP24" s="11">
        <f>'VA manufacturing, volume'!AP24/'VA all sectors, volume'!AP24</f>
        <v>0.19615346646881424</v>
      </c>
      <c r="AQ24" s="11">
        <f>'VA manufacturing, volume'!AQ24/'VA all sectors, volume'!AQ24</f>
        <v>0.19763879030944856</v>
      </c>
      <c r="AR24" s="11">
        <f>'VA manufacturing, volume'!AR24/'VA all sectors, volume'!AR24</f>
        <v>0.19809424977954454</v>
      </c>
      <c r="AS24" s="11">
        <f>'VA manufacturing, volume'!AS24/'VA all sectors, volume'!AS24</f>
        <v>0.19725164554594449</v>
      </c>
      <c r="AT24" s="11">
        <f>'VA manufacturing, volume'!AT24/'VA all sectors, volume'!AT24</f>
        <v>0.19910882276167105</v>
      </c>
      <c r="AU24" s="11">
        <f>'VA manufacturing, volume'!AU24/'VA all sectors, volume'!AU24</f>
        <v>0.20183615373508401</v>
      </c>
      <c r="AV24" s="11">
        <f>'VA manufacturing, volume'!AV24/'VA all sectors, volume'!AV24</f>
        <v>0.2023798524041571</v>
      </c>
      <c r="AW24" s="11">
        <f>'VA manufacturing, volume'!AW24/'VA all sectors, volume'!AW24</f>
        <v>0.20502808572784473</v>
      </c>
      <c r="AX24" s="11">
        <f>'VA manufacturing, volume'!AX24/'VA all sectors, volume'!AX24</f>
        <v>0.20630328893040317</v>
      </c>
      <c r="AY24" s="11">
        <f>'VA manufacturing, volume'!AY24/'VA all sectors, volume'!AY24</f>
        <v>0.20749343615086469</v>
      </c>
      <c r="AZ24" s="11">
        <f>'VA manufacturing, volume'!AZ24/'VA all sectors, volume'!AZ24</f>
        <v>0.20991746275655185</v>
      </c>
      <c r="BA24" s="11">
        <f>'VA manufacturing, volume'!BA24/'VA all sectors, volume'!BA24</f>
        <v>0.21408216954507334</v>
      </c>
      <c r="BB24" s="11">
        <f>'VA manufacturing, volume'!BB24/'VA all sectors, volume'!BB24</f>
        <v>0.21515384449331226</v>
      </c>
      <c r="BC24" s="11">
        <f>'VA manufacturing, volume'!BC24/'VA all sectors, volume'!BC24</f>
        <v>0.21449957115374743</v>
      </c>
      <c r="BD24" s="11">
        <f>'VA manufacturing, volume'!BD24/'VA all sectors, volume'!BD24</f>
        <v>0.21477615573585021</v>
      </c>
      <c r="BE24" s="11">
        <f>'VA manufacturing, volume'!BE24/'VA all sectors, volume'!BE24</f>
        <v>0.204044882105238</v>
      </c>
      <c r="BF24" s="11">
        <f>'VA manufacturing, volume'!BF24/'VA all sectors, volume'!BF24</f>
        <v>0.17493283976118226</v>
      </c>
      <c r="BG24" s="11">
        <f>'VA manufacturing, volume'!BG24/'VA all sectors, volume'!BG24</f>
        <v>0.1790997258052279</v>
      </c>
      <c r="BH24" s="11">
        <f>'VA manufacturing, volume'!BH24/'VA all sectors, volume'!BH24</f>
        <v>0.19011643776794618</v>
      </c>
      <c r="BI24" s="11">
        <f>'VA manufacturing, volume'!BI24/'VA all sectors, volume'!BI24</f>
        <v>0.19725391968094494</v>
      </c>
      <c r="BJ24" s="11">
        <f>'VA manufacturing, volume'!BJ24/'VA all sectors, volume'!BJ24</f>
        <v>0.20456979142366077</v>
      </c>
      <c r="BK24" s="11">
        <f>'VA manufacturing, volume'!BK24/'VA all sectors, volume'!BK24</f>
        <v>0.20809667595559736</v>
      </c>
      <c r="BL24" s="11">
        <f>'VA manufacturing, volume'!BL24/'VA all sectors, volume'!BL24</f>
        <v>0.21201818396867234</v>
      </c>
      <c r="BM24" s="11">
        <f>'VA manufacturing, volume'!BM24/'VA all sectors, volume'!BM24</f>
        <v>0.20780970683968894</v>
      </c>
      <c r="BN24" s="11">
        <f>'VA manufacturing, volume'!BN24/'VA all sectors, volume'!BN24</f>
        <v>0.20192407970564222</v>
      </c>
      <c r="BO24" s="11">
        <f>'VA manufacturing, volume'!BO24/'VA all sectors, volume'!BO24</f>
        <v>0.19530960860192081</v>
      </c>
      <c r="BP24" s="11">
        <f>'VA manufacturing, volume'!BP24/'VA all sectors, volume'!BP24</f>
        <v>0.20631182206928866</v>
      </c>
      <c r="BQ24" s="11">
        <f>'VA manufacturing, volume'!BQ24/'VA all sectors, volume'!BQ24</f>
        <v>0.20612316430196845</v>
      </c>
      <c r="BR24" s="11">
        <f>'VA manufacturing, volume'!BR24/'VA all sectors, volume'!BR24</f>
        <v>0.21110357864520859</v>
      </c>
      <c r="BS24" s="11">
        <f>'VA manufacturing, volume'!BS24/'VA all sectors, volume'!BS24</f>
        <v>0.20734364285263671</v>
      </c>
      <c r="BT24" s="11">
        <f>'VA manufacturing, volume'!BT24/'VA all sectors, volume'!BT24</f>
        <v>0.20372224862017663</v>
      </c>
      <c r="BU24" s="11">
        <f>'VA manufacturing, volume'!BU24/'VA all sectors, volume'!BU24</f>
        <v>0.19844429478639355</v>
      </c>
      <c r="BV24" s="11">
        <f>'VA manufacturing, volume'!BV24/'VA all sectors, volume'!BV24</f>
        <v>0.19695432787063355</v>
      </c>
      <c r="BW24" s="11">
        <f>'VA manufacturing, volume'!BW24/'VA all sectors, volume'!BW24</f>
        <v>0.19722165013646634</v>
      </c>
      <c r="BX24" s="11">
        <f>'VA manufacturing, volume'!BX24/'VA all sectors, volume'!BX24</f>
        <v>0.20151299307549503</v>
      </c>
      <c r="BY24" s="11">
        <f>'VA manufacturing, volume'!BY24/'VA all sectors, volume'!BY24</f>
        <v>0.20209542139985601</v>
      </c>
      <c r="BZ24" s="11">
        <f>'VA manufacturing, volume'!BZ24/'VA all sectors, volume'!BZ24</f>
        <v>0.20164473423867019</v>
      </c>
      <c r="CA24" s="11">
        <f>'VA manufacturing, volume'!CA24/'VA all sectors, volume'!CA24</f>
        <v>0.20424746308847042</v>
      </c>
      <c r="CB24" s="11">
        <f>'VA manufacturing, volume'!CB24/'VA all sectors, volume'!CB24</f>
        <v>0.20370809189875999</v>
      </c>
      <c r="CC24" s="11">
        <f>'VA manufacturing, volume'!CC24/'VA all sectors, volume'!CC24</f>
        <v>0.20399902456330404</v>
      </c>
      <c r="CD24" s="11">
        <f>'VA manufacturing, volume'!CD24/'VA all sectors, volume'!CD24</f>
        <v>0.20628433690062553</v>
      </c>
      <c r="CE24" s="11">
        <f>'VA manufacturing, volume'!CE24/'VA all sectors, volume'!CE24</f>
        <v>0.20707293871537472</v>
      </c>
      <c r="CF24" s="11">
        <f>'VA manufacturing, volume'!CF24/'VA all sectors, volume'!CF24</f>
        <v>0.20495020754806648</v>
      </c>
      <c r="CG24" s="11">
        <f>'VA manufacturing, volume'!CG24/'VA all sectors, volume'!CG24</f>
        <v>0.2048622625160168</v>
      </c>
      <c r="CH24" s="11">
        <f>'VA manufacturing, volume'!CH24/'VA all sectors, volume'!CH24</f>
        <v>0.20440615031911874</v>
      </c>
      <c r="CI24" s="11">
        <f>'VA manufacturing, volume'!CI24/'VA all sectors, volume'!CI24</f>
        <v>0.20559053710193609</v>
      </c>
      <c r="CJ24" s="11">
        <f>'VA manufacturing, volume'!CJ24/'VA all sectors, volume'!CJ24</f>
        <v>0.2052079839790949</v>
      </c>
      <c r="CK24" s="11">
        <f>'VA manufacturing, volume'!CK24/'VA all sectors, volume'!CK24</f>
        <v>0.20527654858435307</v>
      </c>
      <c r="CL24" s="11">
        <f>'VA manufacturing, volume'!CL24/'VA all sectors, volume'!CL24</f>
        <v>0.20568090094231212</v>
      </c>
      <c r="CM24" s="11">
        <f>'VA manufacturing, volume'!CM24/'VA all sectors, volume'!CM24</f>
        <v>0.20692494091515337</v>
      </c>
      <c r="CN24" s="11">
        <f>'VA manufacturing, volume'!CN24/'VA all sectors, volume'!CN24</f>
        <v>0.21012018976625224</v>
      </c>
      <c r="CO24" s="11">
        <f>'VA manufacturing, volume'!CO24/'VA all sectors, volume'!CO24</f>
        <v>0.21244470529808798</v>
      </c>
      <c r="CP24" s="11">
        <f>'VA manufacturing, volume'!CP24/'VA all sectors, volume'!CP24</f>
        <v>0.21381015712799073</v>
      </c>
      <c r="CQ24" s="11">
        <f>'VA manufacturing, volume'!CQ24/'VA all sectors, volume'!CQ24</f>
        <v>0.21500749643903316</v>
      </c>
      <c r="CR24" s="11">
        <f>'VA manufacturing, volume'!CR24/'VA all sectors, volume'!CR24</f>
        <v>0.21504065769594496</v>
      </c>
      <c r="CS24" s="11">
        <f>'VA manufacturing, volume'!CS24/'VA all sectors, volume'!CS24</f>
        <v>0.21480504331467379</v>
      </c>
      <c r="CT24" s="11">
        <f>'VA manufacturing, volume'!CT24/'VA all sectors, volume'!CT24</f>
        <v>0.21176973236475277</v>
      </c>
      <c r="CU24" s="11">
        <f>'VA manufacturing, volume'!CU24/'VA all sectors, volume'!CU24</f>
        <v>0.21397985086409571</v>
      </c>
      <c r="CV24" s="11">
        <f>'VA manufacturing, volume'!CV24/'VA all sectors, volume'!CV24</f>
        <v>0.21371396554220043</v>
      </c>
      <c r="CW24" s="11">
        <f>'VA manufacturing, volume'!CW24/'VA all sectors, volume'!CW24</f>
        <v>0.2085920104294148</v>
      </c>
      <c r="CX24" s="11">
        <f>'VA manufacturing, volume'!CX24/'VA all sectors, volume'!CX24</f>
        <v>0.21147504258891783</v>
      </c>
      <c r="CY24" s="11">
        <f>'VA manufacturing, volume'!CY24/'VA all sectors, volume'!CY24</f>
        <v>0.20090082485410668</v>
      </c>
      <c r="CZ24" s="11">
        <f>'VA manufacturing, volume'!CZ24/'VA all sectors, volume'!CZ24</f>
        <v>0.211124993747064</v>
      </c>
      <c r="DA24" s="11">
        <f>'VA manufacturing, volume'!DA24/'VA all sectors, volume'!DA24</f>
        <v>0.21598527779968285</v>
      </c>
      <c r="DB24" s="11">
        <f>'VA manufacturing, volume'!DB24/'VA all sectors, volume'!DB24</f>
        <v>0.22298574628627074</v>
      </c>
      <c r="DC24" s="11">
        <f>'VA manufacturing, volume'!DC24/'VA all sectors, volume'!DC24</f>
        <v>0.22519824387619447</v>
      </c>
      <c r="DD24" s="11">
        <f>'VA manufacturing, volume'!DD24/'VA all sectors, volume'!DD24</f>
        <v>0.22202486120454495</v>
      </c>
      <c r="DE24" s="11">
        <f>'VA manufacturing, volume'!DE24/'VA all sectors, volume'!DE24</f>
        <v>0.22152673354797284</v>
      </c>
      <c r="DF24" s="11">
        <f>'VA manufacturing, volume'!DF24/'VA all sectors, volume'!DF24</f>
        <v>0.21439698952552202</v>
      </c>
      <c r="DG24" s="11">
        <f>'VA manufacturing, volume'!DG24/'VA all sectors, volume'!DG24</f>
        <v>0.21392864949272436</v>
      </c>
      <c r="DH24" s="11">
        <f>'VA manufacturing, volume'!DH24/'VA all sectors, volume'!DH24</f>
        <v>0.21899576744299379</v>
      </c>
      <c r="DI24" s="11">
        <f>'VA manufacturing, volume'!DI24/'VA all sectors, volume'!DI24</f>
        <v>0.21466714414031701</v>
      </c>
      <c r="DJ24" s="11">
        <f>'VA manufacturing, volume'!DJ24/'VA all sectors, volume'!DJ24</f>
        <v>0.21778284740454798</v>
      </c>
      <c r="DK24" s="11">
        <f>'VA manufacturing, volume'!DK24/'VA all sectors, volume'!DK24</f>
        <v>0.22122417775024553</v>
      </c>
      <c r="DL24" s="11">
        <f>'VA manufacturing, volume'!DL24/'VA all sectors, volume'!DL24</f>
        <v>0.2175967997805596</v>
      </c>
      <c r="DM24" s="11" t="e">
        <f>'VA manufacturing, volume'!DM24/'VA all sectors, volume'!DM24</f>
        <v>#VALUE!</v>
      </c>
      <c r="DN24"/>
    </row>
    <row r="25" spans="1:118" s="6" customFormat="1" x14ac:dyDescent="0.3">
      <c r="A25" s="6" t="s">
        <v>276</v>
      </c>
      <c r="B25" s="11">
        <f>'VA manufacturing, volume'!B25/'VA all sectors, volume'!B25</f>
        <v>0.22010384698329491</v>
      </c>
      <c r="C25" s="11">
        <f>'VA manufacturing, volume'!C25/'VA all sectors, volume'!C25</f>
        <v>0.22247038714595307</v>
      </c>
      <c r="D25" s="11">
        <f>'VA manufacturing, volume'!D25/'VA all sectors, volume'!D25</f>
        <v>0.22122038283518491</v>
      </c>
      <c r="E25" s="11">
        <f>'VA manufacturing, volume'!E25/'VA all sectors, volume'!E25</f>
        <v>0.22307683152712815</v>
      </c>
      <c r="F25" s="11">
        <f>'VA manufacturing, volume'!F25/'VA all sectors, volume'!F25</f>
        <v>0.22467867524885032</v>
      </c>
      <c r="G25" s="11">
        <f>'VA manufacturing, volume'!G25/'VA all sectors, volume'!G25</f>
        <v>0.22395561444266684</v>
      </c>
      <c r="H25" s="11">
        <f>'VA manufacturing, volume'!H25/'VA all sectors, volume'!H25</f>
        <v>0.2235536923649343</v>
      </c>
      <c r="I25" s="11">
        <f>'VA manufacturing, volume'!I25/'VA all sectors, volume'!I25</f>
        <v>0.22325149508638892</v>
      </c>
      <c r="J25" s="11">
        <f>'VA manufacturing, volume'!J25/'VA all sectors, volume'!J25</f>
        <v>0.22409618048661037</v>
      </c>
      <c r="K25" s="11">
        <f>'VA manufacturing, volume'!K25/'VA all sectors, volume'!K25</f>
        <v>0.22831629942248385</v>
      </c>
      <c r="L25" s="11">
        <f>'VA manufacturing, volume'!L25/'VA all sectors, volume'!L25</f>
        <v>0.22358821250009714</v>
      </c>
      <c r="M25" s="11">
        <f>'VA manufacturing, volume'!M25/'VA all sectors, volume'!M25</f>
        <v>0.2195465782440815</v>
      </c>
      <c r="N25" s="11">
        <f>'VA manufacturing, volume'!N25/'VA all sectors, volume'!N25</f>
        <v>0.21754034729801949</v>
      </c>
      <c r="O25" s="11">
        <f>'VA manufacturing, volume'!O25/'VA all sectors, volume'!O25</f>
        <v>0.21463006817323244</v>
      </c>
      <c r="P25" s="11">
        <f>'VA manufacturing, volume'!P25/'VA all sectors, volume'!P25</f>
        <v>0.21648477181322104</v>
      </c>
      <c r="Q25" s="11">
        <f>'VA manufacturing, volume'!Q25/'VA all sectors, volume'!Q25</f>
        <v>0.22464540772141986</v>
      </c>
      <c r="R25" s="11">
        <f>'VA manufacturing, volume'!R25/'VA all sectors, volume'!R25</f>
        <v>0.223568290602421</v>
      </c>
      <c r="S25" s="11">
        <f>'VA manufacturing, volume'!S25/'VA all sectors, volume'!S25</f>
        <v>0.23622959791391687</v>
      </c>
      <c r="T25" s="11">
        <f>'VA manufacturing, volume'!T25/'VA all sectors, volume'!T25</f>
        <v>0.24164721444946219</v>
      </c>
      <c r="U25" s="11">
        <f>'VA manufacturing, volume'!U25/'VA all sectors, volume'!U25</f>
        <v>0.2467645552417384</v>
      </c>
      <c r="V25" s="11">
        <f>'VA manufacturing, volume'!V25/'VA all sectors, volume'!V25</f>
        <v>0.24954804873978301</v>
      </c>
      <c r="W25" s="11">
        <f>'VA manufacturing, volume'!W25/'VA all sectors, volume'!W25</f>
        <v>0.25163898698157783</v>
      </c>
      <c r="X25" s="11">
        <f>'VA manufacturing, volume'!X25/'VA all sectors, volume'!X25</f>
        <v>0.26005752861642284</v>
      </c>
      <c r="Y25" s="11">
        <f>'VA manufacturing, volume'!Y25/'VA all sectors, volume'!Y25</f>
        <v>0.25122670933509594</v>
      </c>
      <c r="Z25" s="11">
        <f>'VA manufacturing, volume'!Z25/'VA all sectors, volume'!Z25</f>
        <v>0.2513360808295666</v>
      </c>
      <c r="AA25" s="11">
        <f>'VA manufacturing, volume'!AA25/'VA all sectors, volume'!AA25</f>
        <v>0.24882382068185249</v>
      </c>
      <c r="AB25" s="11">
        <f>'VA manufacturing, volume'!AB25/'VA all sectors, volume'!AB25</f>
        <v>0.24699296639106347</v>
      </c>
      <c r="AC25" s="11">
        <f>'VA manufacturing, volume'!AC25/'VA all sectors, volume'!AC25</f>
        <v>0.24684977516756079</v>
      </c>
      <c r="AD25" s="11">
        <f>'VA manufacturing, volume'!AD25/'VA all sectors, volume'!AD25</f>
        <v>0.24850224414030034</v>
      </c>
      <c r="AE25" s="11">
        <f>'VA manufacturing, volume'!AE25/'VA all sectors, volume'!AE25</f>
        <v>0.25102682910389185</v>
      </c>
      <c r="AF25" s="11">
        <f>'VA manufacturing, volume'!AF25/'VA all sectors, volume'!AF25</f>
        <v>0.25383667940976723</v>
      </c>
      <c r="AG25" s="11">
        <f>'VA manufacturing, volume'!AG25/'VA all sectors, volume'!AG25</f>
        <v>0.25412510082689649</v>
      </c>
      <c r="AH25" s="11">
        <f>'VA manufacturing, volume'!AH25/'VA all sectors, volume'!AH25</f>
        <v>0.2536479769095088</v>
      </c>
      <c r="AI25" s="11">
        <f>'VA manufacturing, volume'!AI25/'VA all sectors, volume'!AI25</f>
        <v>0.25135831817482818</v>
      </c>
      <c r="AJ25" s="11">
        <f>'VA manufacturing, volume'!AJ25/'VA all sectors, volume'!AJ25</f>
        <v>0.25677580963797508</v>
      </c>
      <c r="AK25" s="11">
        <f>'VA manufacturing, volume'!AK25/'VA all sectors, volume'!AK25</f>
        <v>0.26258054518400242</v>
      </c>
      <c r="AL25" s="11">
        <f>'VA manufacturing, volume'!AL25/'VA all sectors, volume'!AL25</f>
        <v>0.26722219170425388</v>
      </c>
      <c r="AM25" s="11">
        <f>'VA manufacturing, volume'!AM25/'VA all sectors, volume'!AM25</f>
        <v>0.26925089712918659</v>
      </c>
      <c r="AN25" s="11">
        <f>'VA manufacturing, volume'!AN25/'VA all sectors, volume'!AN25</f>
        <v>0.26853940628806028</v>
      </c>
      <c r="AO25" s="11">
        <f>'VA manufacturing, volume'!AO25/'VA all sectors, volume'!AO25</f>
        <v>0.26888406066904358</v>
      </c>
      <c r="AP25" s="11">
        <f>'VA manufacturing, volume'!AP25/'VA all sectors, volume'!AP25</f>
        <v>0.26871303434650645</v>
      </c>
      <c r="AQ25" s="11">
        <f>'VA manufacturing, volume'!AQ25/'VA all sectors, volume'!AQ25</f>
        <v>0.26931400895927377</v>
      </c>
      <c r="AR25" s="11">
        <f>'VA manufacturing, volume'!AR25/'VA all sectors, volume'!AR25</f>
        <v>0.27216824614647483</v>
      </c>
      <c r="AS25" s="11">
        <f>'VA manufacturing, volume'!AS25/'VA all sectors, volume'!AS25</f>
        <v>0.27397985510229039</v>
      </c>
      <c r="AT25" s="11">
        <f>'VA manufacturing, volume'!AT25/'VA all sectors, volume'!AT25</f>
        <v>0.27688247428735036</v>
      </c>
      <c r="AU25" s="11">
        <f>'VA manufacturing, volume'!AU25/'VA all sectors, volume'!AU25</f>
        <v>0.27606234690147685</v>
      </c>
      <c r="AV25" s="11">
        <f>'VA manufacturing, volume'!AV25/'VA all sectors, volume'!AV25</f>
        <v>0.28015213261939648</v>
      </c>
      <c r="AW25" s="11">
        <f>'VA manufacturing, volume'!AW25/'VA all sectors, volume'!AW25</f>
        <v>0.2771216496691643</v>
      </c>
      <c r="AX25" s="11">
        <f>'VA manufacturing, volume'!AX25/'VA all sectors, volume'!AX25</f>
        <v>0.28010466643063636</v>
      </c>
      <c r="AY25" s="11">
        <f>'VA manufacturing, volume'!AY25/'VA all sectors, volume'!AY25</f>
        <v>0.28182346821990456</v>
      </c>
      <c r="AZ25" s="11">
        <f>'VA manufacturing, volume'!AZ25/'VA all sectors, volume'!AZ25</f>
        <v>0.28289229597477528</v>
      </c>
      <c r="BA25" s="11">
        <f>'VA manufacturing, volume'!BA25/'VA all sectors, volume'!BA25</f>
        <v>0.28647843449155774</v>
      </c>
      <c r="BB25" s="11">
        <f>'VA manufacturing, volume'!BB25/'VA all sectors, volume'!BB25</f>
        <v>0.28667931389342793</v>
      </c>
      <c r="BC25" s="11">
        <f>'VA manufacturing, volume'!BC25/'VA all sectors, volume'!BC25</f>
        <v>0.28771297814189778</v>
      </c>
      <c r="BD25" s="11">
        <f>'VA manufacturing, volume'!BD25/'VA all sectors, volume'!BD25</f>
        <v>0.28714047320940034</v>
      </c>
      <c r="BE25" s="11">
        <f>'VA manufacturing, volume'!BE25/'VA all sectors, volume'!BE25</f>
        <v>0.27144132392610343</v>
      </c>
      <c r="BF25" s="11">
        <f>'VA manufacturing, volume'!BF25/'VA all sectors, volume'!BF25</f>
        <v>0.26542781791017239</v>
      </c>
      <c r="BG25" s="11">
        <f>'VA manufacturing, volume'!BG25/'VA all sectors, volume'!BG25</f>
        <v>0.26813843271973892</v>
      </c>
      <c r="BH25" s="11">
        <f>'VA manufacturing, volume'!BH25/'VA all sectors, volume'!BH25</f>
        <v>0.28195536422050155</v>
      </c>
      <c r="BI25" s="11">
        <f>'VA manufacturing, volume'!BI25/'VA all sectors, volume'!BI25</f>
        <v>0.28135104265455546</v>
      </c>
      <c r="BJ25" s="11">
        <f>'VA manufacturing, volume'!BJ25/'VA all sectors, volume'!BJ25</f>
        <v>0.28308613074094535</v>
      </c>
      <c r="BK25" s="11">
        <f>'VA manufacturing, volume'!BK25/'VA all sectors, volume'!BK25</f>
        <v>0.29207773492879352</v>
      </c>
      <c r="BL25" s="11">
        <f>'VA manufacturing, volume'!BL25/'VA all sectors, volume'!BL25</f>
        <v>0.29537231553087123</v>
      </c>
      <c r="BM25" s="11">
        <f>'VA manufacturing, volume'!BM25/'VA all sectors, volume'!BM25</f>
        <v>0.2974824651775777</v>
      </c>
      <c r="BN25" s="11">
        <f>'VA manufacturing, volume'!BN25/'VA all sectors, volume'!BN25</f>
        <v>0.29899291233939096</v>
      </c>
      <c r="BO25" s="11">
        <f>'VA manufacturing, volume'!BO25/'VA all sectors, volume'!BO25</f>
        <v>0.29639283589824439</v>
      </c>
      <c r="BP25" s="11">
        <f>'VA manufacturing, volume'!BP25/'VA all sectors, volume'!BP25</f>
        <v>0.29627357825862222</v>
      </c>
      <c r="BQ25" s="11">
        <f>'VA manufacturing, volume'!BQ25/'VA all sectors, volume'!BQ25</f>
        <v>0.2947981671023524</v>
      </c>
      <c r="BR25" s="11">
        <f>'VA manufacturing, volume'!BR25/'VA all sectors, volume'!BR25</f>
        <v>0.2942011118943898</v>
      </c>
      <c r="BS25" s="11">
        <f>'VA manufacturing, volume'!BS25/'VA all sectors, volume'!BS25</f>
        <v>0.2936243822123295</v>
      </c>
      <c r="BT25" s="11">
        <f>'VA manufacturing, volume'!BT25/'VA all sectors, volume'!BT25</f>
        <v>0.29412398082884356</v>
      </c>
      <c r="BU25" s="11">
        <f>'VA manufacturing, volume'!BU25/'VA all sectors, volume'!BU25</f>
        <v>0.29256815723012719</v>
      </c>
      <c r="BV25" s="11">
        <f>'VA manufacturing, volume'!BV25/'VA all sectors, volume'!BV25</f>
        <v>0.29383472551825301</v>
      </c>
      <c r="BW25" s="11">
        <f>'VA manufacturing, volume'!BW25/'VA all sectors, volume'!BW25</f>
        <v>0.29269283755596248</v>
      </c>
      <c r="BX25" s="11">
        <f>'VA manufacturing, volume'!BX25/'VA all sectors, volume'!BX25</f>
        <v>0.29256959981199315</v>
      </c>
      <c r="BY25" s="11">
        <f>'VA manufacturing, volume'!BY25/'VA all sectors, volume'!BY25</f>
        <v>0.29216301233457359</v>
      </c>
      <c r="BZ25" s="11">
        <f>'VA manufacturing, volume'!BZ25/'VA all sectors, volume'!BZ25</f>
        <v>0.29470588187185931</v>
      </c>
      <c r="CA25" s="11">
        <f>'VA manufacturing, volume'!CA25/'VA all sectors, volume'!CA25</f>
        <v>0.29569860221190347</v>
      </c>
      <c r="CB25" s="11">
        <f>'VA manufacturing, volume'!CB25/'VA all sectors, volume'!CB25</f>
        <v>0.2918778275783388</v>
      </c>
      <c r="CC25" s="11">
        <f>'VA manufacturing, volume'!CC25/'VA all sectors, volume'!CC25</f>
        <v>0.28990278853092927</v>
      </c>
      <c r="CD25" s="11">
        <f>'VA manufacturing, volume'!CD25/'VA all sectors, volume'!CD25</f>
        <v>0.29093349461787382</v>
      </c>
      <c r="CE25" s="11">
        <f>'VA manufacturing, volume'!CE25/'VA all sectors, volume'!CE25</f>
        <v>0.2914731994127801</v>
      </c>
      <c r="CF25" s="11">
        <f>'VA manufacturing, volume'!CF25/'VA all sectors, volume'!CF25</f>
        <v>0.28947717691418584</v>
      </c>
      <c r="CG25" s="11">
        <f>'VA manufacturing, volume'!CG25/'VA all sectors, volume'!CG25</f>
        <v>0.2883481610899245</v>
      </c>
      <c r="CH25" s="11">
        <f>'VA manufacturing, volume'!CH25/'VA all sectors, volume'!CH25</f>
        <v>0.28821486660348627</v>
      </c>
      <c r="CI25" s="11">
        <f>'VA manufacturing, volume'!CI25/'VA all sectors, volume'!CI25</f>
        <v>0.29072088766205223</v>
      </c>
      <c r="CJ25" s="11">
        <f>'VA manufacturing, volume'!CJ25/'VA all sectors, volume'!CJ25</f>
        <v>0.28634792362403444</v>
      </c>
      <c r="CK25" s="11">
        <f>'VA manufacturing, volume'!CK25/'VA all sectors, volume'!CK25</f>
        <v>0.28909360392201572</v>
      </c>
      <c r="CL25" s="11">
        <f>'VA manufacturing, volume'!CL25/'VA all sectors, volume'!CL25</f>
        <v>0.29177222964554406</v>
      </c>
      <c r="CM25" s="11">
        <f>'VA manufacturing, volume'!CM25/'VA all sectors, volume'!CM25</f>
        <v>0.28996210716239851</v>
      </c>
      <c r="CN25" s="11">
        <f>'VA manufacturing, volume'!CN25/'VA all sectors, volume'!CN25</f>
        <v>0.29159612953916997</v>
      </c>
      <c r="CO25" s="11">
        <f>'VA manufacturing, volume'!CO25/'VA all sectors, volume'!CO25</f>
        <v>0.2869213386738268</v>
      </c>
      <c r="CP25" s="11">
        <f>'VA manufacturing, volume'!CP25/'VA all sectors, volume'!CP25</f>
        <v>0.2874218128692364</v>
      </c>
      <c r="CQ25" s="11">
        <f>'VA manufacturing, volume'!CQ25/'VA all sectors, volume'!CQ25</f>
        <v>0.2904338550791789</v>
      </c>
      <c r="CR25" s="11">
        <f>'VA manufacturing, volume'!CR25/'VA all sectors, volume'!CR25</f>
        <v>0.29275027649301438</v>
      </c>
      <c r="CS25" s="11">
        <f>'VA manufacturing, volume'!CS25/'VA all sectors, volume'!CS25</f>
        <v>0.29232480571004493</v>
      </c>
      <c r="CT25" s="11">
        <f>'VA manufacturing, volume'!CT25/'VA all sectors, volume'!CT25</f>
        <v>0.28589999404016925</v>
      </c>
      <c r="CU25" s="11">
        <f>'VA manufacturing, volume'!CU25/'VA all sectors, volume'!CU25</f>
        <v>0.28579799030231695</v>
      </c>
      <c r="CV25" s="11">
        <f>'VA manufacturing, volume'!CV25/'VA all sectors, volume'!CV25</f>
        <v>0.28840945322778477</v>
      </c>
      <c r="CW25" s="11">
        <f>'VA manufacturing, volume'!CW25/'VA all sectors, volume'!CW25</f>
        <v>0.28847739871915318</v>
      </c>
      <c r="CX25" s="11">
        <f>'VA manufacturing, volume'!CX25/'VA all sectors, volume'!CX25</f>
        <v>0.29050054026620581</v>
      </c>
      <c r="CY25" s="11">
        <f>'VA manufacturing, volume'!CY25/'VA all sectors, volume'!CY25</f>
        <v>0.27468976381471089</v>
      </c>
      <c r="CZ25" s="11">
        <f>'VA manufacturing, volume'!CZ25/'VA all sectors, volume'!CZ25</f>
        <v>0.2877690745507076</v>
      </c>
      <c r="DA25" s="11">
        <f>'VA manufacturing, volume'!DA25/'VA all sectors, volume'!DA25</f>
        <v>0.29324772566152213</v>
      </c>
      <c r="DB25" s="11">
        <f>'VA manufacturing, volume'!DB25/'VA all sectors, volume'!DB25</f>
        <v>0.29753236120607679</v>
      </c>
      <c r="DC25" s="11">
        <f>'VA manufacturing, volume'!DC25/'VA all sectors, volume'!DC25</f>
        <v>0.29519447931452886</v>
      </c>
      <c r="DD25" s="11">
        <f>'VA manufacturing, volume'!DD25/'VA all sectors, volume'!DD25</f>
        <v>0.29200344680976836</v>
      </c>
      <c r="DE25" s="11">
        <f>'VA manufacturing, volume'!DE25/'VA all sectors, volume'!DE25</f>
        <v>0.29184607209864777</v>
      </c>
      <c r="DF25" s="11">
        <f>'VA manufacturing, volume'!DF25/'VA all sectors, volume'!DF25</f>
        <v>0.2959616843129837</v>
      </c>
      <c r="DG25" s="11">
        <f>'VA manufacturing, volume'!DG25/'VA all sectors, volume'!DG25</f>
        <v>0.29294344136091405</v>
      </c>
      <c r="DH25" s="11">
        <f>'VA manufacturing, volume'!DH25/'VA all sectors, volume'!DH25</f>
        <v>0.29002112193114798</v>
      </c>
      <c r="DI25" s="11">
        <f>'VA manufacturing, volume'!DI25/'VA all sectors, volume'!DI25</f>
        <v>0.27920482721291595</v>
      </c>
      <c r="DJ25" s="11">
        <f>'VA manufacturing, volume'!DJ25/'VA all sectors, volume'!DJ25</f>
        <v>0.28189485492567623</v>
      </c>
      <c r="DK25" s="11">
        <f>'VA manufacturing, volume'!DK25/'VA all sectors, volume'!DK25</f>
        <v>0.2871115514532378</v>
      </c>
      <c r="DL25" s="11">
        <f>'VA manufacturing, volume'!DL25/'VA all sectors, volume'!DL25</f>
        <v>0.28905778443301278</v>
      </c>
      <c r="DM25" s="11">
        <f>'VA manufacturing, volume'!DM25/'VA all sectors, volume'!DM25</f>
        <v>0.29086383468423171</v>
      </c>
      <c r="DN25"/>
    </row>
    <row r="26" spans="1:118" s="6" customFormat="1" x14ac:dyDescent="0.3">
      <c r="A26" s="6" t="s">
        <v>281</v>
      </c>
      <c r="B26" s="11">
        <f>'VA manufacturing, volume'!B26/'VA all sectors, volume'!B26</f>
        <v>0.13708680008994828</v>
      </c>
      <c r="C26" s="11">
        <f>'VA manufacturing, volume'!C26/'VA all sectors, volume'!C26</f>
        <v>0.13269294286028846</v>
      </c>
      <c r="D26" s="11">
        <f>'VA manufacturing, volume'!D26/'VA all sectors, volume'!D26</f>
        <v>0.1345185348267606</v>
      </c>
      <c r="E26" s="11">
        <f>'VA manufacturing, volume'!E26/'VA all sectors, volume'!E26</f>
        <v>0.13424664922736712</v>
      </c>
      <c r="F26" s="11">
        <f>'VA manufacturing, volume'!F26/'VA all sectors, volume'!F26</f>
        <v>0.13329428054105869</v>
      </c>
      <c r="G26" s="11">
        <f>'VA manufacturing, volume'!G26/'VA all sectors, volume'!G26</f>
        <v>0.13118388716743243</v>
      </c>
      <c r="H26" s="11">
        <f>'VA manufacturing, volume'!H26/'VA all sectors, volume'!H26</f>
        <v>0.13338678806062804</v>
      </c>
      <c r="I26" s="11">
        <f>'VA manufacturing, volume'!I26/'VA all sectors, volume'!I26</f>
        <v>0.13170531289320286</v>
      </c>
      <c r="J26" s="11">
        <f>'VA manufacturing, volume'!J26/'VA all sectors, volume'!J26</f>
        <v>0.13560048401734395</v>
      </c>
      <c r="K26" s="11">
        <f>'VA manufacturing, volume'!K26/'VA all sectors, volume'!K26</f>
        <v>0.13282569840609162</v>
      </c>
      <c r="L26" s="11">
        <f>'VA manufacturing, volume'!L26/'VA all sectors, volume'!L26</f>
        <v>0.13218720152817576</v>
      </c>
      <c r="M26" s="11">
        <f>'VA manufacturing, volume'!M26/'VA all sectors, volume'!M26</f>
        <v>0.13747083527764817</v>
      </c>
      <c r="N26" s="11">
        <f>'VA manufacturing, volume'!N26/'VA all sectors, volume'!N26</f>
        <v>0.14162609431072712</v>
      </c>
      <c r="O26" s="11">
        <f>'VA manufacturing, volume'!O26/'VA all sectors, volume'!O26</f>
        <v>0.14392915089237426</v>
      </c>
      <c r="P26" s="11">
        <f>'VA manufacturing, volume'!P26/'VA all sectors, volume'!P26</f>
        <v>0.14305171027953917</v>
      </c>
      <c r="Q26" s="11">
        <f>'VA manufacturing, volume'!Q26/'VA all sectors, volume'!Q26</f>
        <v>0.14088656756394805</v>
      </c>
      <c r="R26" s="11">
        <f>'VA manufacturing, volume'!R26/'VA all sectors, volume'!R26</f>
        <v>0.1371262515040752</v>
      </c>
      <c r="S26" s="11">
        <f>'VA manufacturing, volume'!S26/'VA all sectors, volume'!S26</f>
        <v>0.14036635006784262</v>
      </c>
      <c r="T26" s="11">
        <f>'VA manufacturing, volume'!T26/'VA all sectors, volume'!T26</f>
        <v>0.14203608719545704</v>
      </c>
      <c r="U26" s="11">
        <f>'VA manufacturing, volume'!U26/'VA all sectors, volume'!U26</f>
        <v>0.13892634321365724</v>
      </c>
      <c r="V26" s="11">
        <f>'VA manufacturing, volume'!V26/'VA all sectors, volume'!V26</f>
        <v>0.1437007874015748</v>
      </c>
      <c r="W26" s="11">
        <f>'VA manufacturing, volume'!W26/'VA all sectors, volume'!W26</f>
        <v>0.14924712134632417</v>
      </c>
      <c r="X26" s="11">
        <f>'VA manufacturing, volume'!X26/'VA all sectors, volume'!X26</f>
        <v>0.15008726003490402</v>
      </c>
      <c r="Y26" s="11">
        <f>'VA manufacturing, volume'!Y26/'VA all sectors, volume'!Y26</f>
        <v>0.1579931241942415</v>
      </c>
      <c r="Z26" s="11">
        <f>'VA manufacturing, volume'!Z26/'VA all sectors, volume'!Z26</f>
        <v>0.15905753010784274</v>
      </c>
      <c r="AA26" s="11">
        <f>'VA manufacturing, volume'!AA26/'VA all sectors, volume'!AA26</f>
        <v>0.16112644254892125</v>
      </c>
      <c r="AB26" s="11">
        <f>'VA manufacturing, volume'!AB26/'VA all sectors, volume'!AB26</f>
        <v>0.15998196462607342</v>
      </c>
      <c r="AC26" s="11">
        <f>'VA manufacturing, volume'!AC26/'VA all sectors, volume'!AC26</f>
        <v>0.16306306306306306</v>
      </c>
      <c r="AD26" s="11">
        <f>'VA manufacturing, volume'!AD26/'VA all sectors, volume'!AD26</f>
        <v>0.15830416958304169</v>
      </c>
      <c r="AE26" s="11">
        <f>'VA manufacturing, volume'!AE26/'VA all sectors, volume'!AE26</f>
        <v>0.16020321104475299</v>
      </c>
      <c r="AF26" s="11">
        <f>'VA manufacturing, volume'!AF26/'VA all sectors, volume'!AF26</f>
        <v>0.15950452596474513</v>
      </c>
      <c r="AG26" s="11">
        <f>'VA manufacturing, volume'!AG26/'VA all sectors, volume'!AG26</f>
        <v>0.15595021307751517</v>
      </c>
      <c r="AH26" s="11">
        <f>'VA manufacturing, volume'!AH26/'VA all sectors, volume'!AH26</f>
        <v>0.16300320178436523</v>
      </c>
      <c r="AI26" s="11">
        <f>'VA manufacturing, volume'!AI26/'VA all sectors, volume'!AI26</f>
        <v>0.15818858560794044</v>
      </c>
      <c r="AJ26" s="11">
        <f>'VA manufacturing, volume'!AJ26/'VA all sectors, volume'!AJ26</f>
        <v>0.16449477712276347</v>
      </c>
      <c r="AK26" s="11">
        <f>'VA manufacturing, volume'!AK26/'VA all sectors, volume'!AK26</f>
        <v>0.16547554531906244</v>
      </c>
      <c r="AL26" s="11">
        <f>'VA manufacturing, volume'!AL26/'VA all sectors, volume'!AL26</f>
        <v>0.16734604868065689</v>
      </c>
      <c r="AM26" s="11">
        <f>'VA manufacturing, volume'!AM26/'VA all sectors, volume'!AM26</f>
        <v>0.17138481300331013</v>
      </c>
      <c r="AN26" s="11">
        <f>'VA manufacturing, volume'!AN26/'VA all sectors, volume'!AN26</f>
        <v>0.17171981609044948</v>
      </c>
      <c r="AO26" s="11">
        <f>'VA manufacturing, volume'!AO26/'VA all sectors, volume'!AO26</f>
        <v>0.1743643051335359</v>
      </c>
      <c r="AP26" s="11">
        <f>'VA manufacturing, volume'!AP26/'VA all sectors, volume'!AP26</f>
        <v>0.17174610628473039</v>
      </c>
      <c r="AQ26" s="11">
        <f>'VA manufacturing, volume'!AQ26/'VA all sectors, volume'!AQ26</f>
        <v>0.17182564750473783</v>
      </c>
      <c r="AR26" s="11">
        <f>'VA manufacturing, volume'!AR26/'VA all sectors, volume'!AR26</f>
        <v>0.17427572652393739</v>
      </c>
      <c r="AS26" s="11">
        <f>'VA manufacturing, volume'!AS26/'VA all sectors, volume'!AS26</f>
        <v>0.17918955942788967</v>
      </c>
      <c r="AT26" s="11">
        <f>'VA manufacturing, volume'!AT26/'VA all sectors, volume'!AT26</f>
        <v>0.17929392518586681</v>
      </c>
      <c r="AU26" s="11">
        <f>'VA manufacturing, volume'!AU26/'VA all sectors, volume'!AU26</f>
        <v>0.17828228742771471</v>
      </c>
      <c r="AV26" s="11">
        <f>'VA manufacturing, volume'!AV26/'VA all sectors, volume'!AV26</f>
        <v>0.17761745013545191</v>
      </c>
      <c r="AW26" s="11">
        <f>'VA manufacturing, volume'!AW26/'VA all sectors, volume'!AW26</f>
        <v>0.17646576577807535</v>
      </c>
      <c r="AX26" s="11">
        <f>'VA manufacturing, volume'!AX26/'VA all sectors, volume'!AX26</f>
        <v>0.16907153889820328</v>
      </c>
      <c r="AY26" s="11">
        <f>'VA manufacturing, volume'!AY26/'VA all sectors, volume'!AY26</f>
        <v>0.17022618725781744</v>
      </c>
      <c r="AZ26" s="11">
        <f>'VA manufacturing, volume'!AZ26/'VA all sectors, volume'!AZ26</f>
        <v>0.1683654919070724</v>
      </c>
      <c r="BA26" s="11">
        <f>'VA manufacturing, volume'!BA26/'VA all sectors, volume'!BA26</f>
        <v>0.16402292475503791</v>
      </c>
      <c r="BB26" s="11">
        <f>'VA manufacturing, volume'!BB26/'VA all sectors, volume'!BB26</f>
        <v>0.17229805048428248</v>
      </c>
      <c r="BC26" s="11">
        <f>'VA manufacturing, volume'!BC26/'VA all sectors, volume'!BC26</f>
        <v>0.1734315981150879</v>
      </c>
      <c r="BD26" s="11">
        <f>'VA manufacturing, volume'!BD26/'VA all sectors, volume'!BD26</f>
        <v>0.1647542515417679</v>
      </c>
      <c r="BE26" s="11">
        <f>'VA manufacturing, volume'!BE26/'VA all sectors, volume'!BE26</f>
        <v>0.15711612603448491</v>
      </c>
      <c r="BF26" s="11">
        <f>'VA manufacturing, volume'!BF26/'VA all sectors, volume'!BF26</f>
        <v>0.16890041792765528</v>
      </c>
      <c r="BG26" s="11">
        <f>'VA manufacturing, volume'!BG26/'VA all sectors, volume'!BG26</f>
        <v>0.16438116100766703</v>
      </c>
      <c r="BH26" s="11">
        <f>'VA manufacturing, volume'!BH26/'VA all sectors, volume'!BH26</f>
        <v>0.16460869438748055</v>
      </c>
      <c r="BI26" s="11">
        <f>'VA manufacturing, volume'!BI26/'VA all sectors, volume'!BI26</f>
        <v>0.16213792089398618</v>
      </c>
      <c r="BJ26" s="11">
        <f>'VA manufacturing, volume'!BJ26/'VA all sectors, volume'!BJ26</f>
        <v>0.16726248668524651</v>
      </c>
      <c r="BK26" s="11">
        <f>'VA manufacturing, volume'!BK26/'VA all sectors, volume'!BK26</f>
        <v>0.17475322429569853</v>
      </c>
      <c r="BL26" s="11">
        <f>'VA manufacturing, volume'!BL26/'VA all sectors, volume'!BL26</f>
        <v>0.18000918194599869</v>
      </c>
      <c r="BM26" s="11">
        <f>'VA manufacturing, volume'!BM26/'VA all sectors, volume'!BM26</f>
        <v>0.18663807601749077</v>
      </c>
      <c r="BN26" s="11">
        <f>'VA manufacturing, volume'!BN26/'VA all sectors, volume'!BN26</f>
        <v>0.18566497517774386</v>
      </c>
      <c r="BO26" s="11">
        <f>'VA manufacturing, volume'!BO26/'VA all sectors, volume'!BO26</f>
        <v>0.18622372881355934</v>
      </c>
      <c r="BP26" s="11">
        <f>'VA manufacturing, volume'!BP26/'VA all sectors, volume'!BP26</f>
        <v>0.18476346673477895</v>
      </c>
      <c r="BQ26" s="11">
        <f>'VA manufacturing, volume'!BQ26/'VA all sectors, volume'!BQ26</f>
        <v>0.17998776498124852</v>
      </c>
      <c r="BR26" s="11">
        <f>'VA manufacturing, volume'!BR26/'VA all sectors, volume'!BR26</f>
        <v>0.1813034908792677</v>
      </c>
      <c r="BS26" s="11">
        <f>'VA manufacturing, volume'!BS26/'VA all sectors, volume'!BS26</f>
        <v>0.18157441606750879</v>
      </c>
      <c r="BT26" s="11">
        <f>'VA manufacturing, volume'!BT26/'VA all sectors, volume'!BT26</f>
        <v>0.18971756796785452</v>
      </c>
      <c r="BU26" s="11">
        <f>'VA manufacturing, volume'!BU26/'VA all sectors, volume'!BU26</f>
        <v>0.18963416979753037</v>
      </c>
      <c r="BV26" s="11">
        <f>'VA manufacturing, volume'!BV26/'VA all sectors, volume'!BV26</f>
        <v>0.1888701947588457</v>
      </c>
      <c r="BW26" s="11">
        <f>'VA manufacturing, volume'!BW26/'VA all sectors, volume'!BW26</f>
        <v>0.18708229300648155</v>
      </c>
      <c r="BX26" s="11">
        <f>'VA manufacturing, volume'!BX26/'VA all sectors, volume'!BX26</f>
        <v>0.18690301823963143</v>
      </c>
      <c r="BY26" s="11">
        <f>'VA manufacturing, volume'!BY26/'VA all sectors, volume'!BY26</f>
        <v>0.18904082490541776</v>
      </c>
      <c r="BZ26" s="11">
        <f>'VA manufacturing, volume'!BZ26/'VA all sectors, volume'!BZ26</f>
        <v>0.19017339626794494</v>
      </c>
      <c r="CA26" s="11">
        <f>'VA manufacturing, volume'!CA26/'VA all sectors, volume'!CA26</f>
        <v>0.1900867620968722</v>
      </c>
      <c r="CB26" s="11">
        <f>'VA manufacturing, volume'!CB26/'VA all sectors, volume'!CB26</f>
        <v>0.18771868227659599</v>
      </c>
      <c r="CC26" s="11">
        <f>'VA manufacturing, volume'!CC26/'VA all sectors, volume'!CC26</f>
        <v>0.19001616132378127</v>
      </c>
      <c r="CD26" s="11">
        <f>'VA manufacturing, volume'!CD26/'VA all sectors, volume'!CD26</f>
        <v>0.19160849243634878</v>
      </c>
      <c r="CE26" s="11">
        <f>'VA manufacturing, volume'!CE26/'VA all sectors, volume'!CE26</f>
        <v>0.19108880198397557</v>
      </c>
      <c r="CF26" s="11">
        <f>'VA manufacturing, volume'!CF26/'VA all sectors, volume'!CF26</f>
        <v>0.18980549171977543</v>
      </c>
      <c r="CG26" s="11">
        <f>'VA manufacturing, volume'!CG26/'VA all sectors, volume'!CG26</f>
        <v>0.19273822174991143</v>
      </c>
      <c r="CH26" s="11">
        <f>'VA manufacturing, volume'!CH26/'VA all sectors, volume'!CH26</f>
        <v>0.19196654691088993</v>
      </c>
      <c r="CI26" s="11">
        <f>'VA manufacturing, volume'!CI26/'VA all sectors, volume'!CI26</f>
        <v>0.19249950362644677</v>
      </c>
      <c r="CJ26" s="11">
        <f>'VA manufacturing, volume'!CJ26/'VA all sectors, volume'!CJ26</f>
        <v>0.19341022177582287</v>
      </c>
      <c r="CK26" s="11">
        <f>'VA manufacturing, volume'!CK26/'VA all sectors, volume'!CK26</f>
        <v>0.1907405085653715</v>
      </c>
      <c r="CL26" s="11">
        <f>'VA manufacturing, volume'!CL26/'VA all sectors, volume'!CL26</f>
        <v>0.19314016309313001</v>
      </c>
      <c r="CM26" s="11">
        <f>'VA manufacturing, volume'!CM26/'VA all sectors, volume'!CM26</f>
        <v>0.19385882458260598</v>
      </c>
      <c r="CN26" s="11">
        <f>'VA manufacturing, volume'!CN26/'VA all sectors, volume'!CN26</f>
        <v>0.1957530711033818</v>
      </c>
      <c r="CO26" s="11">
        <f>'VA manufacturing, volume'!CO26/'VA all sectors, volume'!CO26</f>
        <v>0.19517942872174848</v>
      </c>
      <c r="CP26" s="11">
        <f>'VA manufacturing, volume'!CP26/'VA all sectors, volume'!CP26</f>
        <v>0.19525939759821062</v>
      </c>
      <c r="CQ26" s="11">
        <f>'VA manufacturing, volume'!CQ26/'VA all sectors, volume'!CQ26</f>
        <v>0.19427462084647232</v>
      </c>
      <c r="CR26" s="11">
        <f>'VA manufacturing, volume'!CR26/'VA all sectors, volume'!CR26</f>
        <v>0.19428919499449648</v>
      </c>
      <c r="CS26" s="11">
        <f>'VA manufacturing, volume'!CS26/'VA all sectors, volume'!CS26</f>
        <v>0.19428884302741858</v>
      </c>
      <c r="CT26" s="11">
        <f>'VA manufacturing, volume'!CT26/'VA all sectors, volume'!CT26</f>
        <v>0.19451019475935385</v>
      </c>
      <c r="CU26" s="11">
        <f>'VA manufacturing, volume'!CU26/'VA all sectors, volume'!CU26</f>
        <v>0.19321159515230918</v>
      </c>
      <c r="CV26" s="11">
        <f>'VA manufacturing, volume'!CV26/'VA all sectors, volume'!CV26</f>
        <v>0.19323439590631925</v>
      </c>
      <c r="CW26" s="11">
        <f>'VA manufacturing, volume'!CW26/'VA all sectors, volume'!CW26</f>
        <v>0.19236234995313398</v>
      </c>
      <c r="CX26" s="11">
        <f>'VA manufacturing, volume'!CX26/'VA all sectors, volume'!CX26</f>
        <v>0.19345108558125412</v>
      </c>
      <c r="CY26" s="11">
        <f>'VA manufacturing, volume'!CY26/'VA all sectors, volume'!CY26</f>
        <v>0.1936665990021261</v>
      </c>
      <c r="CZ26" s="11">
        <f>'VA manufacturing, volume'!CZ26/'VA all sectors, volume'!CZ26</f>
        <v>0.19630401304465983</v>
      </c>
      <c r="DA26" s="11">
        <f>'VA manufacturing, volume'!DA26/'VA all sectors, volume'!DA26</f>
        <v>0.19923214178311516</v>
      </c>
      <c r="DB26" s="11">
        <f>'VA manufacturing, volume'!DB26/'VA all sectors, volume'!DB26</f>
        <v>0.20064026792750198</v>
      </c>
      <c r="DC26" s="11">
        <f>'VA manufacturing, volume'!DC26/'VA all sectors, volume'!DC26</f>
        <v>0.2032892440169117</v>
      </c>
      <c r="DD26" s="11">
        <f>'VA manufacturing, volume'!DD26/'VA all sectors, volume'!DD26</f>
        <v>0.20518298789618764</v>
      </c>
      <c r="DE26" s="11">
        <f>'VA manufacturing, volume'!DE26/'VA all sectors, volume'!DE26</f>
        <v>0.20712483049570588</v>
      </c>
      <c r="DF26" s="11">
        <f>'VA manufacturing, volume'!DF26/'VA all sectors, volume'!DF26</f>
        <v>0.2085431612509964</v>
      </c>
      <c r="DG26" s="11">
        <f>'VA manufacturing, volume'!DG26/'VA all sectors, volume'!DG26</f>
        <v>0.20984138360272342</v>
      </c>
      <c r="DH26" s="11">
        <f>'VA manufacturing, volume'!DH26/'VA all sectors, volume'!DH26</f>
        <v>0.20704932466607967</v>
      </c>
      <c r="DI26" s="11">
        <f>'VA manufacturing, volume'!DI26/'VA all sectors, volume'!DI26</f>
        <v>0.20458646616541354</v>
      </c>
      <c r="DJ26" s="11">
        <f>'VA manufacturing, volume'!DJ26/'VA all sectors, volume'!DJ26</f>
        <v>0.20551082997891509</v>
      </c>
      <c r="DK26" s="11">
        <f>'VA manufacturing, volume'!DK26/'VA all sectors, volume'!DK26</f>
        <v>0.19793119588111399</v>
      </c>
      <c r="DL26" s="11">
        <f>'VA manufacturing, volume'!DL26/'VA all sectors, volume'!DL26</f>
        <v>0.19576922716759215</v>
      </c>
      <c r="DM26" s="11">
        <f>'VA manufacturing, volume'!DM26/'VA all sectors, volume'!DM26</f>
        <v>0.19473822382238223</v>
      </c>
      <c r="DN26"/>
    </row>
    <row r="27" spans="1:118" s="6" customFormat="1" x14ac:dyDescent="0.3">
      <c r="A27" s="6" t="s">
        <v>286</v>
      </c>
      <c r="B27" s="11">
        <f>'VA manufacturing, volume'!B27/'VA all sectors, volume'!B27</f>
        <v>8.3351768163574882E-2</v>
      </c>
      <c r="C27" s="11">
        <f>'VA manufacturing, volume'!C27/'VA all sectors, volume'!C27</f>
        <v>8.2469516998015052E-2</v>
      </c>
      <c r="D27" s="11">
        <f>'VA manufacturing, volume'!D27/'VA all sectors, volume'!D27</f>
        <v>7.9620513459621137E-2</v>
      </c>
      <c r="E27" s="11">
        <f>'VA manufacturing, volume'!E27/'VA all sectors, volume'!E27</f>
        <v>7.4084843290891295E-2</v>
      </c>
      <c r="F27" s="11">
        <f>'VA manufacturing, volume'!F27/'VA all sectors, volume'!F27</f>
        <v>7.7965638659543479E-2</v>
      </c>
      <c r="G27" s="11">
        <f>'VA manufacturing, volume'!G27/'VA all sectors, volume'!G27</f>
        <v>8.3801009850177965E-2</v>
      </c>
      <c r="H27" s="11">
        <f>'VA manufacturing, volume'!H27/'VA all sectors, volume'!H27</f>
        <v>7.5991838585354798E-2</v>
      </c>
      <c r="I27" s="11">
        <f>'VA manufacturing, volume'!I27/'VA all sectors, volume'!I27</f>
        <v>7.8842091068458672E-2</v>
      </c>
      <c r="J27" s="11">
        <f>'VA manufacturing, volume'!J27/'VA all sectors, volume'!J27</f>
        <v>7.8047026030661326E-2</v>
      </c>
      <c r="K27" s="11">
        <f>'VA manufacturing, volume'!K27/'VA all sectors, volume'!K27</f>
        <v>7.9597126564467158E-2</v>
      </c>
      <c r="L27" s="11">
        <f>'VA manufacturing, volume'!L27/'VA all sectors, volume'!L27</f>
        <v>8.1513037091443252E-2</v>
      </c>
      <c r="M27" s="11">
        <f>'VA manufacturing, volume'!M27/'VA all sectors, volume'!M27</f>
        <v>8.3335752649150829E-2</v>
      </c>
      <c r="N27" s="11">
        <f>'VA manufacturing, volume'!N27/'VA all sectors, volume'!N27</f>
        <v>8.2305768733293108E-2</v>
      </c>
      <c r="O27" s="11">
        <f>'VA manufacturing, volume'!O27/'VA all sectors, volume'!O27</f>
        <v>7.8556881000872852E-2</v>
      </c>
      <c r="P27" s="11">
        <f>'VA manufacturing, volume'!P27/'VA all sectors, volume'!P27</f>
        <v>7.7624576351930749E-2</v>
      </c>
      <c r="Q27" s="11">
        <f>'VA manufacturing, volume'!Q27/'VA all sectors, volume'!Q27</f>
        <v>7.5461219624522527E-2</v>
      </c>
      <c r="R27" s="11">
        <f>'VA manufacturing, volume'!R27/'VA all sectors, volume'!R27</f>
        <v>7.6629009082640157E-2</v>
      </c>
      <c r="S27" s="11">
        <f>'VA manufacturing, volume'!S27/'VA all sectors, volume'!S27</f>
        <v>7.8782151687356791E-2</v>
      </c>
      <c r="T27" s="11">
        <f>'VA manufacturing, volume'!T27/'VA all sectors, volume'!T27</f>
        <v>8.1308529486206024E-2</v>
      </c>
      <c r="U27" s="11">
        <f>'VA manufacturing, volume'!U27/'VA all sectors, volume'!U27</f>
        <v>8.1688368874630421E-2</v>
      </c>
      <c r="V27" s="11">
        <f>'VA manufacturing, volume'!V27/'VA all sectors, volume'!V27</f>
        <v>7.7725922783198981E-2</v>
      </c>
      <c r="W27" s="11">
        <f>'VA manufacturing, volume'!W27/'VA all sectors, volume'!W27</f>
        <v>7.9989702475083663E-2</v>
      </c>
      <c r="X27" s="11">
        <f>'VA manufacturing, volume'!X27/'VA all sectors, volume'!X27</f>
        <v>7.860930344661364E-2</v>
      </c>
      <c r="Y27" s="11">
        <f>'VA manufacturing, volume'!Y27/'VA all sectors, volume'!Y27</f>
        <v>7.8583981923173493E-2</v>
      </c>
      <c r="Z27" s="11">
        <f>'VA manufacturing, volume'!Z27/'VA all sectors, volume'!Z27</f>
        <v>7.7526675529098976E-2</v>
      </c>
      <c r="AA27" s="11">
        <f>'VA manufacturing, volume'!AA27/'VA all sectors, volume'!AA27</f>
        <v>7.5553124962847606E-2</v>
      </c>
      <c r="AB27" s="11">
        <f>'VA manufacturing, volume'!AB27/'VA all sectors, volume'!AB27</f>
        <v>7.1067707421797521E-2</v>
      </c>
      <c r="AC27" s="11">
        <f>'VA manufacturing, volume'!AC27/'VA all sectors, volume'!AC27</f>
        <v>7.2162953010964481E-2</v>
      </c>
      <c r="AD27" s="11">
        <f>'VA manufacturing, volume'!AD27/'VA all sectors, volume'!AD27</f>
        <v>7.3633960716401575E-2</v>
      </c>
      <c r="AE27" s="11">
        <f>'VA manufacturing, volume'!AE27/'VA all sectors, volume'!AE27</f>
        <v>7.3498130359821764E-2</v>
      </c>
      <c r="AF27" s="11">
        <f>'VA manufacturing, volume'!AF27/'VA all sectors, volume'!AF27</f>
        <v>7.5295772411211562E-2</v>
      </c>
      <c r="AG27" s="11">
        <f>'VA manufacturing, volume'!AG27/'VA all sectors, volume'!AG27</f>
        <v>7.8471922368929387E-2</v>
      </c>
      <c r="AH27" s="11">
        <f>'VA manufacturing, volume'!AH27/'VA all sectors, volume'!AH27</f>
        <v>8.3777366250468652E-2</v>
      </c>
      <c r="AI27" s="11">
        <f>'VA manufacturing, volume'!AI27/'VA all sectors, volume'!AI27</f>
        <v>8.2894985598469764E-2</v>
      </c>
      <c r="AJ27" s="11">
        <f>'VA manufacturing, volume'!AJ27/'VA all sectors, volume'!AJ27</f>
        <v>8.172911938894116E-2</v>
      </c>
      <c r="AK27" s="11">
        <f>'VA manufacturing, volume'!AK27/'VA all sectors, volume'!AK27</f>
        <v>8.0880005108883074E-2</v>
      </c>
      <c r="AL27" s="11">
        <f>'VA manufacturing, volume'!AL27/'VA all sectors, volume'!AL27</f>
        <v>7.6900018199920761E-2</v>
      </c>
      <c r="AM27" s="11">
        <f>'VA manufacturing, volume'!AM27/'VA all sectors, volume'!AM27</f>
        <v>7.948679342682613E-2</v>
      </c>
      <c r="AN27" s="11">
        <f>'VA manufacturing, volume'!AN27/'VA all sectors, volume'!AN27</f>
        <v>7.826287438955376E-2</v>
      </c>
      <c r="AO27" s="11">
        <f>'VA manufacturing, volume'!AO27/'VA all sectors, volume'!AO27</f>
        <v>7.7668251081974879E-2</v>
      </c>
      <c r="AP27" s="11">
        <f>'VA manufacturing, volume'!AP27/'VA all sectors, volume'!AP27</f>
        <v>7.7186278954299165E-2</v>
      </c>
      <c r="AQ27" s="11">
        <f>'VA manufacturing, volume'!AQ27/'VA all sectors, volume'!AQ27</f>
        <v>7.5972579080354374E-2</v>
      </c>
      <c r="AR27" s="11">
        <f>'VA manufacturing, volume'!AR27/'VA all sectors, volume'!AR27</f>
        <v>7.7669094693028087E-2</v>
      </c>
      <c r="AS27" s="11">
        <f>'VA manufacturing, volume'!AS27/'VA all sectors, volume'!AS27</f>
        <v>7.278265755774406E-2</v>
      </c>
      <c r="AT27" s="11">
        <f>'VA manufacturing, volume'!AT27/'VA all sectors, volume'!AT27</f>
        <v>6.8312482187257384E-2</v>
      </c>
      <c r="AU27" s="11">
        <f>'VA manufacturing, volume'!AU27/'VA all sectors, volume'!AU27</f>
        <v>6.7112320400892614E-2</v>
      </c>
      <c r="AV27" s="11">
        <f>'VA manufacturing, volume'!AV27/'VA all sectors, volume'!AV27</f>
        <v>6.6523061327927013E-2</v>
      </c>
      <c r="AW27" s="11">
        <f>'VA manufacturing, volume'!AW27/'VA all sectors, volume'!AW27</f>
        <v>6.9962299808124351E-2</v>
      </c>
      <c r="AX27" s="11">
        <f>'VA manufacturing, volume'!AX27/'VA all sectors, volume'!AX27</f>
        <v>7.5228754588789651E-2</v>
      </c>
      <c r="AY27" s="11">
        <f>'VA manufacturing, volume'!AY27/'VA all sectors, volume'!AY27</f>
        <v>7.5190531695507934E-2</v>
      </c>
      <c r="AZ27" s="11">
        <f>'VA manufacturing, volume'!AZ27/'VA all sectors, volume'!AZ27</f>
        <v>6.9822666859289215E-2</v>
      </c>
      <c r="BA27" s="11">
        <f>'VA manufacturing, volume'!BA27/'VA all sectors, volume'!BA27</f>
        <v>7.3322179176322166E-2</v>
      </c>
      <c r="BB27" s="11">
        <f>'VA manufacturing, volume'!BB27/'VA all sectors, volume'!BB27</f>
        <v>6.2840924209499313E-2</v>
      </c>
      <c r="BC27" s="11">
        <f>'VA manufacturing, volume'!BC27/'VA all sectors, volume'!BC27</f>
        <v>6.2004261338203435E-2</v>
      </c>
      <c r="BD27" s="11">
        <f>'VA manufacturing, volume'!BD27/'VA all sectors, volume'!BD27</f>
        <v>6.0594839187492665E-2</v>
      </c>
      <c r="BE27" s="11">
        <f>'VA manufacturing, volume'!BE27/'VA all sectors, volume'!BE27</f>
        <v>5.3334086373733949E-2</v>
      </c>
      <c r="BF27" s="11">
        <f>'VA manufacturing, volume'!BF27/'VA all sectors, volume'!BF27</f>
        <v>4.634223280089473E-2</v>
      </c>
      <c r="BG27" s="11">
        <f>'VA manufacturing, volume'!BG27/'VA all sectors, volume'!BG27</f>
        <v>4.6562437930936645E-2</v>
      </c>
      <c r="BH27" s="11">
        <f>'VA manufacturing, volume'!BH27/'VA all sectors, volume'!BH27</f>
        <v>5.089448094124633E-2</v>
      </c>
      <c r="BI27" s="11">
        <f>'VA manufacturing, volume'!BI27/'VA all sectors, volume'!BI27</f>
        <v>5.708050570436736E-2</v>
      </c>
      <c r="BJ27" s="11">
        <f>'VA manufacturing, volume'!BJ27/'VA all sectors, volume'!BJ27</f>
        <v>4.7926166815035517E-2</v>
      </c>
      <c r="BK27" s="11">
        <f>'VA manufacturing, volume'!BK27/'VA all sectors, volume'!BK27</f>
        <v>5.3727755453501724E-2</v>
      </c>
      <c r="BL27" s="11">
        <f>'VA manufacturing, volume'!BL27/'VA all sectors, volume'!BL27</f>
        <v>5.1815115688692244E-2</v>
      </c>
      <c r="BM27" s="11">
        <f>'VA manufacturing, volume'!BM27/'VA all sectors, volume'!BM27</f>
        <v>5.0308706334599586E-2</v>
      </c>
      <c r="BN27" s="11">
        <f>'VA manufacturing, volume'!BN27/'VA all sectors, volume'!BN27</f>
        <v>4.9531939313510992E-2</v>
      </c>
      <c r="BO27" s="11">
        <f>'VA manufacturing, volume'!BO27/'VA all sectors, volume'!BO27</f>
        <v>4.6382643212528211E-2</v>
      </c>
      <c r="BP27" s="11">
        <f>'VA manufacturing, volume'!BP27/'VA all sectors, volume'!BP27</f>
        <v>4.2166351233776135E-2</v>
      </c>
      <c r="BQ27" s="11">
        <f>'VA manufacturing, volume'!BQ27/'VA all sectors, volume'!BQ27</f>
        <v>4.3834623918851602E-2</v>
      </c>
      <c r="BR27" s="11">
        <f>'VA manufacturing, volume'!BR27/'VA all sectors, volume'!BR27</f>
        <v>4.6879084230925239E-2</v>
      </c>
      <c r="BS27" s="11">
        <f>'VA manufacturing, volume'!BS27/'VA all sectors, volume'!BS27</f>
        <v>4.7126013595423885E-2</v>
      </c>
      <c r="BT27" s="11">
        <f>'VA manufacturing, volume'!BT27/'VA all sectors, volume'!BT27</f>
        <v>4.7633837061751838E-2</v>
      </c>
      <c r="BU27" s="11">
        <f>'VA manufacturing, volume'!BU27/'VA all sectors, volume'!BU27</f>
        <v>4.6753065774804897E-2</v>
      </c>
      <c r="BV27" s="11">
        <f>'VA manufacturing, volume'!BV27/'VA all sectors, volume'!BV27</f>
        <v>5.2304002240974826E-2</v>
      </c>
      <c r="BW27" s="11">
        <f>'VA manufacturing, volume'!BW27/'VA all sectors, volume'!BW27</f>
        <v>5.2187299550994229E-2</v>
      </c>
      <c r="BX27" s="11">
        <f>'VA manufacturing, volume'!BX27/'VA all sectors, volume'!BX27</f>
        <v>4.9309074749822671E-2</v>
      </c>
      <c r="BY27" s="11">
        <f>'VA manufacturing, volume'!BY27/'VA all sectors, volume'!BY27</f>
        <v>5.0265741045305824E-2</v>
      </c>
      <c r="BZ27" s="11">
        <f>'VA manufacturing, volume'!BZ27/'VA all sectors, volume'!BZ27</f>
        <v>5.3203040173724209E-2</v>
      </c>
      <c r="CA27" s="11">
        <f>'VA manufacturing, volume'!CA27/'VA all sectors, volume'!CA27</f>
        <v>5.3422788657479361E-2</v>
      </c>
      <c r="CB27" s="11">
        <f>'VA manufacturing, volume'!CB27/'VA all sectors, volume'!CB27</f>
        <v>5.1259524573822837E-2</v>
      </c>
      <c r="CC27" s="11">
        <f>'VA manufacturing, volume'!CC27/'VA all sectors, volume'!CC27</f>
        <v>5.2503853343390285E-2</v>
      </c>
      <c r="CD27" s="11">
        <f>'VA manufacturing, volume'!CD27/'VA all sectors, volume'!CD27</f>
        <v>5.8778098451282471E-2</v>
      </c>
      <c r="CE27" s="11">
        <f>'VA manufacturing, volume'!CE27/'VA all sectors, volume'!CE27</f>
        <v>6.0762018109590366E-2</v>
      </c>
      <c r="CF27" s="11">
        <f>'VA manufacturing, volume'!CF27/'VA all sectors, volume'!CF27</f>
        <v>5.8875888074315028E-2</v>
      </c>
      <c r="CG27" s="11">
        <f>'VA manufacturing, volume'!CG27/'VA all sectors, volume'!CG27</f>
        <v>6.129965586440897E-2</v>
      </c>
      <c r="CH27" s="11">
        <f>'VA manufacturing, volume'!CH27/'VA all sectors, volume'!CH27</f>
        <v>6.4340163100474274E-2</v>
      </c>
      <c r="CI27" s="11">
        <f>'VA manufacturing, volume'!CI27/'VA all sectors, volume'!CI27</f>
        <v>6.1434130928987016E-2</v>
      </c>
      <c r="CJ27" s="11">
        <f>'VA manufacturing, volume'!CJ27/'VA all sectors, volume'!CJ27</f>
        <v>5.7114939808700832E-2</v>
      </c>
      <c r="CK27" s="11">
        <f>'VA manufacturing, volume'!CK27/'VA all sectors, volume'!CK27</f>
        <v>5.8697964144636891E-2</v>
      </c>
      <c r="CL27" s="11">
        <f>'VA manufacturing, volume'!CL27/'VA all sectors, volume'!CL27</f>
        <v>5.0891692040017401E-2</v>
      </c>
      <c r="CM27" s="11">
        <f>'VA manufacturing, volume'!CM27/'VA all sectors, volume'!CM27</f>
        <v>5.0271988264775996E-2</v>
      </c>
      <c r="CN27" s="11">
        <f>'VA manufacturing, volume'!CN27/'VA all sectors, volume'!CN27</f>
        <v>4.9096447007429468E-2</v>
      </c>
      <c r="CO27" s="11">
        <f>'VA manufacturing, volume'!CO27/'VA all sectors, volume'!CO27</f>
        <v>5.1299784997970256E-2</v>
      </c>
      <c r="CP27" s="11">
        <f>'VA manufacturing, volume'!CP27/'VA all sectors, volume'!CP27</f>
        <v>4.6745750386328513E-2</v>
      </c>
      <c r="CQ27" s="11">
        <f>'VA manufacturing, volume'!CQ27/'VA all sectors, volume'!CQ27</f>
        <v>4.7755433832969943E-2</v>
      </c>
      <c r="CR27" s="11">
        <f>'VA manufacturing, volume'!CR27/'VA all sectors, volume'!CR27</f>
        <v>4.9590875278948676E-2</v>
      </c>
      <c r="CS27" s="11">
        <f>'VA manufacturing, volume'!CS27/'VA all sectors, volume'!CS27</f>
        <v>5.1403512710564321E-2</v>
      </c>
      <c r="CT27" s="11">
        <f>'VA manufacturing, volume'!CT27/'VA all sectors, volume'!CT27</f>
        <v>5.5323326837540716E-2</v>
      </c>
      <c r="CU27" s="11">
        <f>'VA manufacturing, volume'!CU27/'VA all sectors, volume'!CU27</f>
        <v>5.3102638354985306E-2</v>
      </c>
      <c r="CV27" s="11">
        <f>'VA manufacturing, volume'!CV27/'VA all sectors, volume'!CV27</f>
        <v>5.3501690370715782E-2</v>
      </c>
      <c r="CW27" s="11">
        <f>'VA manufacturing, volume'!CW27/'VA all sectors, volume'!CW27</f>
        <v>5.3575946850578697E-2</v>
      </c>
      <c r="CX27" s="11">
        <f>'VA manufacturing, volume'!CX27/'VA all sectors, volume'!CX27</f>
        <v>5.3835711927211365E-2</v>
      </c>
      <c r="CY27" s="11">
        <f>'VA manufacturing, volume'!CY27/'VA all sectors, volume'!CY27</f>
        <v>4.5045255020782347E-2</v>
      </c>
      <c r="CZ27" s="11">
        <f>'VA manufacturing, volume'!CZ27/'VA all sectors, volume'!CZ27</f>
        <v>5.4699219514316146E-2</v>
      </c>
      <c r="DA27" s="11">
        <f>'VA manufacturing, volume'!DA27/'VA all sectors, volume'!DA27</f>
        <v>5.6849414147258789E-2</v>
      </c>
      <c r="DB27" s="11">
        <f>'VA manufacturing, volume'!DB27/'VA all sectors, volume'!DB27</f>
        <v>4.9781586255983695E-2</v>
      </c>
      <c r="DC27" s="11">
        <f>'VA manufacturing, volume'!DC27/'VA all sectors, volume'!DC27</f>
        <v>4.8311116952470548E-2</v>
      </c>
      <c r="DD27" s="11">
        <f>'VA manufacturing, volume'!DD27/'VA all sectors, volume'!DD27</f>
        <v>5.1368394850022814E-2</v>
      </c>
      <c r="DE27" s="11">
        <f>'VA manufacturing, volume'!DE27/'VA all sectors, volume'!DE27</f>
        <v>5.5549983618505071E-2</v>
      </c>
      <c r="DF27" s="11">
        <f>'VA manufacturing, volume'!DF27/'VA all sectors, volume'!DF27</f>
        <v>4.9701023614067093E-2</v>
      </c>
      <c r="DG27" s="11">
        <f>'VA manufacturing, volume'!DG27/'VA all sectors, volume'!DG27</f>
        <v>4.481315983970599E-2</v>
      </c>
      <c r="DH27" s="11">
        <f>'VA manufacturing, volume'!DH27/'VA all sectors, volume'!DH27</f>
        <v>4.6281833616298812E-2</v>
      </c>
      <c r="DI27" s="11">
        <f>'VA manufacturing, volume'!DI27/'VA all sectors, volume'!DI27</f>
        <v>4.794177567721445E-2</v>
      </c>
      <c r="DJ27" s="11">
        <f>'VA manufacturing, volume'!DJ27/'VA all sectors, volume'!DJ27</f>
        <v>4.894622539712893E-2</v>
      </c>
      <c r="DK27" s="11">
        <f>'VA manufacturing, volume'!DK27/'VA all sectors, volume'!DK27</f>
        <v>4.7903862283270773E-2</v>
      </c>
      <c r="DL27" s="11">
        <f>'VA manufacturing, volume'!DL27/'VA all sectors, volume'!DL27</f>
        <v>5.1047909377489861E-2</v>
      </c>
      <c r="DM27" s="11">
        <f>'VA manufacturing, volume'!DM27/'VA all sectors, volume'!DM27</f>
        <v>4.9964911305507884E-2</v>
      </c>
      <c r="DN27"/>
    </row>
    <row r="28" spans="1:118" s="6" customFormat="1" x14ac:dyDescent="0.3">
      <c r="A28" s="6" t="s">
        <v>291</v>
      </c>
      <c r="B28" s="11">
        <f>'VA manufacturing, volume'!B28/'VA all sectors, volume'!B28</f>
        <v>0.15256212796070431</v>
      </c>
      <c r="C28" s="11">
        <f>'VA manufacturing, volume'!C28/'VA all sectors, volume'!C28</f>
        <v>0.14875999011287799</v>
      </c>
      <c r="D28" s="11">
        <f>'VA manufacturing, volume'!D28/'VA all sectors, volume'!D28</f>
        <v>0.15330836454431959</v>
      </c>
      <c r="E28" s="11">
        <f>'VA manufacturing, volume'!E28/'VA all sectors, volume'!E28</f>
        <v>0.15988050906412407</v>
      </c>
      <c r="F28" s="11">
        <f>'VA manufacturing, volume'!F28/'VA all sectors, volume'!F28</f>
        <v>0.15795543473783927</v>
      </c>
      <c r="G28" s="11">
        <f>'VA manufacturing, volume'!G28/'VA all sectors, volume'!G28</f>
        <v>0.16059121481358465</v>
      </c>
      <c r="H28" s="11">
        <f>'VA manufacturing, volume'!H28/'VA all sectors, volume'!H28</f>
        <v>0.15470825190443901</v>
      </c>
      <c r="I28" s="11">
        <f>'VA manufacturing, volume'!I28/'VA all sectors, volume'!I28</f>
        <v>0.15262728649656296</v>
      </c>
      <c r="J28" s="11">
        <f>'VA manufacturing, volume'!J28/'VA all sectors, volume'!J28</f>
        <v>0.16339392076240247</v>
      </c>
      <c r="K28" s="11">
        <f>'VA manufacturing, volume'!K28/'VA all sectors, volume'!K28</f>
        <v>0.1657633742580098</v>
      </c>
      <c r="L28" s="11">
        <f>'VA manufacturing, volume'!L28/'VA all sectors, volume'!L28</f>
        <v>0.1690237888018567</v>
      </c>
      <c r="M28" s="11">
        <f>'VA manufacturing, volume'!M28/'VA all sectors, volume'!M28</f>
        <v>0.17095934018231804</v>
      </c>
      <c r="N28" s="11">
        <f>'VA manufacturing, volume'!N28/'VA all sectors, volume'!N28</f>
        <v>0.17148540659189904</v>
      </c>
      <c r="O28" s="11">
        <f>'VA manufacturing, volume'!O28/'VA all sectors, volume'!O28</f>
        <v>0.17613869511694707</v>
      </c>
      <c r="P28" s="11">
        <f>'VA manufacturing, volume'!P28/'VA all sectors, volume'!P28</f>
        <v>0.15655848429219632</v>
      </c>
      <c r="Q28" s="11">
        <f>'VA manufacturing, volume'!Q28/'VA all sectors, volume'!Q28</f>
        <v>0.1513708055467344</v>
      </c>
      <c r="R28" s="11">
        <f>'VA manufacturing, volume'!R28/'VA all sectors, volume'!R28</f>
        <v>0.16014040827454587</v>
      </c>
      <c r="S28" s="11">
        <f>'VA manufacturing, volume'!S28/'VA all sectors, volume'!S28</f>
        <v>0.1520490233626963</v>
      </c>
      <c r="T28" s="11">
        <f>'VA manufacturing, volume'!T28/'VA all sectors, volume'!T28</f>
        <v>0.14848993288590603</v>
      </c>
      <c r="U28" s="11">
        <f>'VA manufacturing, volume'!U28/'VA all sectors, volume'!U28</f>
        <v>0.14830288897525587</v>
      </c>
      <c r="V28" s="11">
        <f>'VA manufacturing, volume'!V28/'VA all sectors, volume'!V28</f>
        <v>0.14819832897835414</v>
      </c>
      <c r="W28" s="11">
        <f>'VA manufacturing, volume'!W28/'VA all sectors, volume'!W28</f>
        <v>0.15487156201349248</v>
      </c>
      <c r="X28" s="11">
        <f>'VA manufacturing, volume'!X28/'VA all sectors, volume'!X28</f>
        <v>0.15238304139378936</v>
      </c>
      <c r="Y28" s="11">
        <f>'VA manufacturing, volume'!Y28/'VA all sectors, volume'!Y28</f>
        <v>0.16132191715901553</v>
      </c>
      <c r="Z28" s="11">
        <f>'VA manufacturing, volume'!Z28/'VA all sectors, volume'!Z28</f>
        <v>0.15759710762955409</v>
      </c>
      <c r="AA28" s="11">
        <f>'VA manufacturing, volume'!AA28/'VA all sectors, volume'!AA28</f>
        <v>0.15286207306914196</v>
      </c>
      <c r="AB28" s="11">
        <f>'VA manufacturing, volume'!AB28/'VA all sectors, volume'!AB28</f>
        <v>0.1595835362883585</v>
      </c>
      <c r="AC28" s="11">
        <f>'VA manufacturing, volume'!AC28/'VA all sectors, volume'!AC28</f>
        <v>0.15177271933399311</v>
      </c>
      <c r="AD28" s="11">
        <f>'VA manufacturing, volume'!AD28/'VA all sectors, volume'!AD28</f>
        <v>0.16012102341156773</v>
      </c>
      <c r="AE28" s="11">
        <f>'VA manufacturing, volume'!AE28/'VA all sectors, volume'!AE28</f>
        <v>0.16041109390398425</v>
      </c>
      <c r="AF28" s="11">
        <f>'VA manufacturing, volume'!AF28/'VA all sectors, volume'!AF28</f>
        <v>0.16047498820852868</v>
      </c>
      <c r="AG28" s="11">
        <f>'VA manufacturing, volume'!AG28/'VA all sectors, volume'!AG28</f>
        <v>0.16650130058190984</v>
      </c>
      <c r="AH28" s="11">
        <f>'VA manufacturing, volume'!AH28/'VA all sectors, volume'!AH28</f>
        <v>0.15338417793840187</v>
      </c>
      <c r="AI28" s="11">
        <f>'VA manufacturing, volume'!AI28/'VA all sectors, volume'!AI28</f>
        <v>0.15572174183999379</v>
      </c>
      <c r="AJ28" s="11">
        <f>'VA manufacturing, volume'!AJ28/'VA all sectors, volume'!AJ28</f>
        <v>0.15621974213932632</v>
      </c>
      <c r="AK28" s="11">
        <f>'VA manufacturing, volume'!AK28/'VA all sectors, volume'!AK28</f>
        <v>0.15272571759201028</v>
      </c>
      <c r="AL28" s="11">
        <f>'VA manufacturing, volume'!AL28/'VA all sectors, volume'!AL28</f>
        <v>0.15824850226486775</v>
      </c>
      <c r="AM28" s="11">
        <f>'VA manufacturing, volume'!AM28/'VA all sectors, volume'!AM28</f>
        <v>0.15132846506981279</v>
      </c>
      <c r="AN28" s="11">
        <f>'VA manufacturing, volume'!AN28/'VA all sectors, volume'!AN28</f>
        <v>0.14816585016130959</v>
      </c>
      <c r="AO28" s="11">
        <f>'VA manufacturing, volume'!AO28/'VA all sectors, volume'!AO28</f>
        <v>0.14773980154355018</v>
      </c>
      <c r="AP28" s="11">
        <f>'VA manufacturing, volume'!AP28/'VA all sectors, volume'!AP28</f>
        <v>0.1429932620975975</v>
      </c>
      <c r="AQ28" s="11">
        <f>'VA manufacturing, volume'!AQ28/'VA all sectors, volume'!AQ28</f>
        <v>0.14604125083166999</v>
      </c>
      <c r="AR28" s="11">
        <f>'VA manufacturing, volume'!AR28/'VA all sectors, volume'!AR28</f>
        <v>0.14313968901887347</v>
      </c>
      <c r="AS28" s="11">
        <f>'VA manufacturing, volume'!AS28/'VA all sectors, volume'!AS28</f>
        <v>0.14311750010238769</v>
      </c>
      <c r="AT28" s="11">
        <f>'VA manufacturing, volume'!AT28/'VA all sectors, volume'!AT28</f>
        <v>0.14109365646223396</v>
      </c>
      <c r="AU28" s="11">
        <f>'VA manufacturing, volume'!AU28/'VA all sectors, volume'!AU28</f>
        <v>0.13950525325388113</v>
      </c>
      <c r="AV28" s="11">
        <f>'VA manufacturing, volume'!AV28/'VA all sectors, volume'!AV28</f>
        <v>0.13826128266033255</v>
      </c>
      <c r="AW28" s="11">
        <f>'VA manufacturing, volume'!AW28/'VA all sectors, volume'!AW28</f>
        <v>0.13648577016578628</v>
      </c>
      <c r="AX28" s="11">
        <f>'VA manufacturing, volume'!AX28/'VA all sectors, volume'!AX28</f>
        <v>0.13212762882127627</v>
      </c>
      <c r="AY28" s="11">
        <f>'VA manufacturing, volume'!AY28/'VA all sectors, volume'!AY28</f>
        <v>0.12719476975957192</v>
      </c>
      <c r="AZ28" s="11">
        <f>'VA manufacturing, volume'!AZ28/'VA all sectors, volume'!AZ28</f>
        <v>0.12448421749046783</v>
      </c>
      <c r="BA28" s="11">
        <f>'VA manufacturing, volume'!BA28/'VA all sectors, volume'!BA28</f>
        <v>0.12098557439191324</v>
      </c>
      <c r="BB28" s="11">
        <f>'VA manufacturing, volume'!BB28/'VA all sectors, volume'!BB28</f>
        <v>0.12566638668426558</v>
      </c>
      <c r="BC28" s="11">
        <f>'VA manufacturing, volume'!BC28/'VA all sectors, volume'!BC28</f>
        <v>0.11919898283534647</v>
      </c>
      <c r="BD28" s="11">
        <f>'VA manufacturing, volume'!BD28/'VA all sectors, volume'!BD28</f>
        <v>0.11738219510402119</v>
      </c>
      <c r="BE28" s="11">
        <f>'VA manufacturing, volume'!BE28/'VA all sectors, volume'!BE28</f>
        <v>0.11246098974587605</v>
      </c>
      <c r="BF28" s="11">
        <f>'VA manufacturing, volume'!BF28/'VA all sectors, volume'!BF28</f>
        <v>9.9602124540729892E-2</v>
      </c>
      <c r="BG28" s="11">
        <f>'VA manufacturing, volume'!BG28/'VA all sectors, volume'!BG28</f>
        <v>0.10423656870275298</v>
      </c>
      <c r="BH28" s="11">
        <f>'VA manufacturing, volume'!BH28/'VA all sectors, volume'!BH28</f>
        <v>0.10816977584349186</v>
      </c>
      <c r="BI28" s="11">
        <f>'VA manufacturing, volume'!BI28/'VA all sectors, volume'!BI28</f>
        <v>0.10978389329731557</v>
      </c>
      <c r="BJ28" s="11">
        <f>'VA manufacturing, volume'!BJ28/'VA all sectors, volume'!BJ28</f>
        <v>0.1201344161299356</v>
      </c>
      <c r="BK28" s="11">
        <f>'VA manufacturing, volume'!BK28/'VA all sectors, volume'!BK28</f>
        <v>0.1248946788515134</v>
      </c>
      <c r="BL28" s="11">
        <f>'VA manufacturing, volume'!BL28/'VA all sectors, volume'!BL28</f>
        <v>0.13047524238227146</v>
      </c>
      <c r="BM28" s="11">
        <f>'VA manufacturing, volume'!BM28/'VA all sectors, volume'!BM28</f>
        <v>0.12994832813767776</v>
      </c>
      <c r="BN28" s="11">
        <f>'VA manufacturing, volume'!BN28/'VA all sectors, volume'!BN28</f>
        <v>0.12580225498699046</v>
      </c>
      <c r="BO28" s="11">
        <f>'VA manufacturing, volume'!BO28/'VA all sectors, volume'!BO28</f>
        <v>0.12877250824245495</v>
      </c>
      <c r="BP28" s="11">
        <f>'VA manufacturing, volume'!BP28/'VA all sectors, volume'!BP28</f>
        <v>0.12670553083014691</v>
      </c>
      <c r="BQ28" s="11">
        <f>'VA manufacturing, volume'!BQ28/'VA all sectors, volume'!BQ28</f>
        <v>0.1244234844392737</v>
      </c>
      <c r="BR28" s="11">
        <f>'VA manufacturing, volume'!BR28/'VA all sectors, volume'!BR28</f>
        <v>0.12706930693069307</v>
      </c>
      <c r="BS28" s="11">
        <f>'VA manufacturing, volume'!BS28/'VA all sectors, volume'!BS28</f>
        <v>0.1244576250945424</v>
      </c>
      <c r="BT28" s="11">
        <f>'VA manufacturing, volume'!BT28/'VA all sectors, volume'!BT28</f>
        <v>0.122761796072567</v>
      </c>
      <c r="BU28" s="11">
        <f>'VA manufacturing, volume'!BU28/'VA all sectors, volume'!BU28</f>
        <v>0.12371012441771331</v>
      </c>
      <c r="BV28" s="11">
        <f>'VA manufacturing, volume'!BV28/'VA all sectors, volume'!BV28</f>
        <v>0.11893657634256252</v>
      </c>
      <c r="BW28" s="11">
        <f>'VA manufacturing, volume'!BW28/'VA all sectors, volume'!BW28</f>
        <v>0.12192916945088636</v>
      </c>
      <c r="BX28" s="11">
        <f>'VA manufacturing, volume'!BX28/'VA all sectors, volume'!BX28</f>
        <v>0.12398452611218569</v>
      </c>
      <c r="BY28" s="11">
        <f>'VA manufacturing, volume'!BY28/'VA all sectors, volume'!BY28</f>
        <v>0.12378402326970123</v>
      </c>
      <c r="BZ28" s="11">
        <f>'VA manufacturing, volume'!BZ28/'VA all sectors, volume'!BZ28</f>
        <v>0.11989090350338047</v>
      </c>
      <c r="CA28" s="11">
        <f>'VA manufacturing, volume'!CA28/'VA all sectors, volume'!CA28</f>
        <v>0.11964728257737305</v>
      </c>
      <c r="CB28" s="11">
        <f>'VA manufacturing, volume'!CB28/'VA all sectors, volume'!CB28</f>
        <v>0.11750338695212471</v>
      </c>
      <c r="CC28" s="11">
        <f>'VA manufacturing, volume'!CC28/'VA all sectors, volume'!CC28</f>
        <v>0.11684347096084866</v>
      </c>
      <c r="CD28" s="11">
        <f>'VA manufacturing, volume'!CD28/'VA all sectors, volume'!CD28</f>
        <v>0.12017834729013283</v>
      </c>
      <c r="CE28" s="11">
        <f>'VA manufacturing, volume'!CE28/'VA all sectors, volume'!CE28</f>
        <v>0.11986484739942024</v>
      </c>
      <c r="CF28" s="11">
        <f>'VA manufacturing, volume'!CF28/'VA all sectors, volume'!CF28</f>
        <v>0.11914073258055631</v>
      </c>
      <c r="CG28" s="11">
        <f>'VA manufacturing, volume'!CG28/'VA all sectors, volume'!CG28</f>
        <v>0.1174345742720236</v>
      </c>
      <c r="CH28" s="11">
        <f>'VA manufacturing, volume'!CH28/'VA all sectors, volume'!CH28</f>
        <v>0.117930422499502</v>
      </c>
      <c r="CI28" s="11">
        <f>'VA manufacturing, volume'!CI28/'VA all sectors, volume'!CI28</f>
        <v>0.11863041289023162</v>
      </c>
      <c r="CJ28" s="11">
        <f>'VA manufacturing, volume'!CJ28/'VA all sectors, volume'!CJ28</f>
        <v>0.1186437583304424</v>
      </c>
      <c r="CK28" s="11">
        <f>'VA manufacturing, volume'!CK28/'VA all sectors, volume'!CK28</f>
        <v>0.11978231292517005</v>
      </c>
      <c r="CL28" s="11">
        <f>'VA manufacturing, volume'!CL28/'VA all sectors, volume'!CL28</f>
        <v>0.1212626647976294</v>
      </c>
      <c r="CM28" s="11">
        <f>'VA manufacturing, volume'!CM28/'VA all sectors, volume'!CM28</f>
        <v>0.12216265944836614</v>
      </c>
      <c r="CN28" s="11">
        <f>'VA manufacturing, volume'!CN28/'VA all sectors, volume'!CN28</f>
        <v>0.12352331970018783</v>
      </c>
      <c r="CO28" s="11">
        <f>'VA manufacturing, volume'!CO28/'VA all sectors, volume'!CO28</f>
        <v>0.12419673968237291</v>
      </c>
      <c r="CP28" s="11">
        <f>'VA manufacturing, volume'!CP28/'VA all sectors, volume'!CP28</f>
        <v>0.12819087972771159</v>
      </c>
      <c r="CQ28" s="11">
        <f>'VA manufacturing, volume'!CQ28/'VA all sectors, volume'!CQ28</f>
        <v>0.12797878710118896</v>
      </c>
      <c r="CR28" s="11">
        <f>'VA manufacturing, volume'!CR28/'VA all sectors, volume'!CR28</f>
        <v>0.12757999022762886</v>
      </c>
      <c r="CS28" s="11">
        <f>'VA manufacturing, volume'!CS28/'VA all sectors, volume'!CS28</f>
        <v>0.12870921747882244</v>
      </c>
      <c r="CT28" s="11">
        <f>'VA manufacturing, volume'!CT28/'VA all sectors, volume'!CT28</f>
        <v>0.13029388186733529</v>
      </c>
      <c r="CU28" s="11">
        <f>'VA manufacturing, volume'!CU28/'VA all sectors, volume'!CU28</f>
        <v>0.12624871114416591</v>
      </c>
      <c r="CV28" s="11">
        <f>'VA manufacturing, volume'!CV28/'VA all sectors, volume'!CV28</f>
        <v>0.12837928715534633</v>
      </c>
      <c r="CW28" s="11">
        <f>'VA manufacturing, volume'!CW28/'VA all sectors, volume'!CW28</f>
        <v>0.12900106864790595</v>
      </c>
      <c r="CX28" s="11">
        <f>'VA manufacturing, volume'!CX28/'VA all sectors, volume'!CX28</f>
        <v>0.13026131031884655</v>
      </c>
      <c r="CY28" s="11">
        <f>'VA manufacturing, volume'!CY28/'VA all sectors, volume'!CY28</f>
        <v>0.13066473666629549</v>
      </c>
      <c r="CZ28" s="11">
        <f>'VA manufacturing, volume'!CZ28/'VA all sectors, volume'!CZ28</f>
        <v>0.13489475244589386</v>
      </c>
      <c r="DA28" s="11">
        <f>'VA manufacturing, volume'!DA28/'VA all sectors, volume'!DA28</f>
        <v>0.1370081167163259</v>
      </c>
      <c r="DB28" s="11">
        <f>'VA manufacturing, volume'!DB28/'VA all sectors, volume'!DB28</f>
        <v>0.13609738705241176</v>
      </c>
      <c r="DC28" s="11">
        <f>'VA manufacturing, volume'!DC28/'VA all sectors, volume'!DC28</f>
        <v>0.13778958731213153</v>
      </c>
      <c r="DD28" s="11">
        <f>'VA manufacturing, volume'!DD28/'VA all sectors, volume'!DD28</f>
        <v>0.13864054481489849</v>
      </c>
      <c r="DE28" s="11">
        <f>'VA manufacturing, volume'!DE28/'VA all sectors, volume'!DE28</f>
        <v>0.13716080199694017</v>
      </c>
      <c r="DF28" s="11">
        <f>'VA manufacturing, volume'!DF28/'VA all sectors, volume'!DF28</f>
        <v>0.13800366594848379</v>
      </c>
      <c r="DG28" s="11">
        <f>'VA manufacturing, volume'!DG28/'VA all sectors, volume'!DG28</f>
        <v>0.1402432203525257</v>
      </c>
      <c r="DH28" s="11">
        <f>'VA manufacturing, volume'!DH28/'VA all sectors, volume'!DH28</f>
        <v>0.13552036560617439</v>
      </c>
      <c r="DI28" s="11">
        <f>'VA manufacturing, volume'!DI28/'VA all sectors, volume'!DI28</f>
        <v>0.13529176338749699</v>
      </c>
      <c r="DJ28" s="11">
        <f>'VA manufacturing, volume'!DJ28/'VA all sectors, volume'!DJ28</f>
        <v>0.13058965714649196</v>
      </c>
      <c r="DK28" s="11">
        <f>'VA manufacturing, volume'!DK28/'VA all sectors, volume'!DK28</f>
        <v>0.12916069437808569</v>
      </c>
      <c r="DL28" s="11">
        <f>'VA manufacturing, volume'!DL28/'VA all sectors, volume'!DL28</f>
        <v>0.12904878556446836</v>
      </c>
      <c r="DM28" s="11">
        <f>'VA manufacturing, volume'!DM28/'VA all sectors, volume'!DM28</f>
        <v>0.13191022665861335</v>
      </c>
      <c r="DN28"/>
    </row>
    <row r="29" spans="1:118" s="12" customFormat="1" x14ac:dyDescent="0.3">
      <c r="A29" s="12" t="s">
        <v>296</v>
      </c>
      <c r="B29" s="13" t="e">
        <f>'VA manufacturing, volume'!B29/'VA all sectors, volume'!B29</f>
        <v>#N/A</v>
      </c>
      <c r="C29" s="13" t="e">
        <f>'VA manufacturing, volume'!C29/'VA all sectors, volume'!C29</f>
        <v>#N/A</v>
      </c>
      <c r="D29" s="13" t="e">
        <f>'VA manufacturing, volume'!D29/'VA all sectors, volume'!D29</f>
        <v>#N/A</v>
      </c>
      <c r="E29" s="13" t="e">
        <f>'VA manufacturing, volume'!E29/'VA all sectors, volume'!E29</f>
        <v>#N/A</v>
      </c>
      <c r="F29" s="13" t="e">
        <f>'VA manufacturing, volume'!F29/'VA all sectors, volume'!F29</f>
        <v>#N/A</v>
      </c>
      <c r="G29" s="13" t="e">
        <f>'VA manufacturing, volume'!G29/'VA all sectors, volume'!G29</f>
        <v>#N/A</v>
      </c>
      <c r="H29" s="13" t="e">
        <f>'VA manufacturing, volume'!H29/'VA all sectors, volume'!H29</f>
        <v>#N/A</v>
      </c>
      <c r="I29" s="13" t="e">
        <f>'VA manufacturing, volume'!I29/'VA all sectors, volume'!I29</f>
        <v>#N/A</v>
      </c>
      <c r="J29" s="13" t="e">
        <f>'VA manufacturing, volume'!J29/'VA all sectors, volume'!J29</f>
        <v>#N/A</v>
      </c>
      <c r="K29" s="13" t="e">
        <f>'VA manufacturing, volume'!K29/'VA all sectors, volume'!K29</f>
        <v>#N/A</v>
      </c>
      <c r="L29" s="13" t="e">
        <f>'VA manufacturing, volume'!L29/'VA all sectors, volume'!L29</f>
        <v>#N/A</v>
      </c>
      <c r="M29" s="13" t="e">
        <f>'VA manufacturing, volume'!M29/'VA all sectors, volume'!M29</f>
        <v>#N/A</v>
      </c>
      <c r="N29" s="13" t="e">
        <f>'VA manufacturing, volume'!N29/'VA all sectors, volume'!N29</f>
        <v>#N/A</v>
      </c>
      <c r="O29" s="13" t="e">
        <f>'VA manufacturing, volume'!O29/'VA all sectors, volume'!O29</f>
        <v>#N/A</v>
      </c>
      <c r="P29" s="13" t="e">
        <f>'VA manufacturing, volume'!P29/'VA all sectors, volume'!P29</f>
        <v>#N/A</v>
      </c>
      <c r="Q29" s="13" t="e">
        <f>'VA manufacturing, volume'!Q29/'VA all sectors, volume'!Q29</f>
        <v>#N/A</v>
      </c>
      <c r="R29" s="13" t="e">
        <f>'VA manufacturing, volume'!R29/'VA all sectors, volume'!R29</f>
        <v>#N/A</v>
      </c>
      <c r="S29" s="13" t="e">
        <f>'VA manufacturing, volume'!S29/'VA all sectors, volume'!S29</f>
        <v>#N/A</v>
      </c>
      <c r="T29" s="13" t="e">
        <f>'VA manufacturing, volume'!T29/'VA all sectors, volume'!T29</f>
        <v>#N/A</v>
      </c>
      <c r="U29" s="13" t="e">
        <f>'VA manufacturing, volume'!U29/'VA all sectors, volume'!U29</f>
        <v>#N/A</v>
      </c>
      <c r="V29" s="13" t="e">
        <f>'VA manufacturing, volume'!V29/'VA all sectors, volume'!V29</f>
        <v>#N/A</v>
      </c>
      <c r="W29" s="13" t="e">
        <f>'VA manufacturing, volume'!W29/'VA all sectors, volume'!W29</f>
        <v>#N/A</v>
      </c>
      <c r="X29" s="13" t="e">
        <f>'VA manufacturing, volume'!X29/'VA all sectors, volume'!X29</f>
        <v>#N/A</v>
      </c>
      <c r="Y29" s="13" t="e">
        <f>'VA manufacturing, volume'!Y29/'VA all sectors, volume'!Y29</f>
        <v>#N/A</v>
      </c>
      <c r="Z29" s="13" t="e">
        <f>'VA manufacturing, volume'!Z29/'VA all sectors, volume'!Z29</f>
        <v>#N/A</v>
      </c>
      <c r="AA29" s="13" t="e">
        <f>'VA manufacturing, volume'!AA29/'VA all sectors, volume'!AA29</f>
        <v>#N/A</v>
      </c>
      <c r="AB29" s="13" t="e">
        <f>'VA manufacturing, volume'!AB29/'VA all sectors, volume'!AB29</f>
        <v>#N/A</v>
      </c>
      <c r="AC29" s="13" t="e">
        <f>'VA manufacturing, volume'!AC29/'VA all sectors, volume'!AC29</f>
        <v>#N/A</v>
      </c>
      <c r="AD29" s="13" t="e">
        <f>'VA manufacturing, volume'!AD29/'VA all sectors, volume'!AD29</f>
        <v>#N/A</v>
      </c>
      <c r="AE29" s="13" t="e">
        <f>'VA manufacturing, volume'!AE29/'VA all sectors, volume'!AE29</f>
        <v>#N/A</v>
      </c>
      <c r="AF29" s="13" t="e">
        <f>'VA manufacturing, volume'!AF29/'VA all sectors, volume'!AF29</f>
        <v>#N/A</v>
      </c>
      <c r="AG29" s="13" t="e">
        <f>'VA manufacturing, volume'!AG29/'VA all sectors, volume'!AG29</f>
        <v>#N/A</v>
      </c>
      <c r="AH29" s="13" t="e">
        <f>'VA manufacturing, volume'!AH29/'VA all sectors, volume'!AH29</f>
        <v>#N/A</v>
      </c>
      <c r="AI29" s="13" t="e">
        <f>'VA manufacturing, volume'!AI29/'VA all sectors, volume'!AI29</f>
        <v>#N/A</v>
      </c>
      <c r="AJ29" s="13" t="e">
        <f>'VA manufacturing, volume'!AJ29/'VA all sectors, volume'!AJ29</f>
        <v>#N/A</v>
      </c>
      <c r="AK29" s="13" t="e">
        <f>'VA manufacturing, volume'!AK29/'VA all sectors, volume'!AK29</f>
        <v>#N/A</v>
      </c>
      <c r="AL29" s="13" t="e">
        <f>'VA manufacturing, volume'!AL29/'VA all sectors, volume'!AL29</f>
        <v>#N/A</v>
      </c>
      <c r="AM29" s="13" t="e">
        <f>'VA manufacturing, volume'!AM29/'VA all sectors, volume'!AM29</f>
        <v>#N/A</v>
      </c>
      <c r="AN29" s="13" t="e">
        <f>'VA manufacturing, volume'!AN29/'VA all sectors, volume'!AN29</f>
        <v>#N/A</v>
      </c>
      <c r="AO29" s="13" t="e">
        <f>'VA manufacturing, volume'!AO29/'VA all sectors, volume'!AO29</f>
        <v>#N/A</v>
      </c>
      <c r="AP29" s="13" t="e">
        <f>'VA manufacturing, volume'!AP29/'VA all sectors, volume'!AP29</f>
        <v>#N/A</v>
      </c>
      <c r="AQ29" s="13" t="e">
        <f>'VA manufacturing, volume'!AQ29/'VA all sectors, volume'!AQ29</f>
        <v>#N/A</v>
      </c>
      <c r="AR29" s="13" t="e">
        <f>'VA manufacturing, volume'!AR29/'VA all sectors, volume'!AR29</f>
        <v>#N/A</v>
      </c>
      <c r="AS29" s="13" t="e">
        <f>'VA manufacturing, volume'!AS29/'VA all sectors, volume'!AS29</f>
        <v>#N/A</v>
      </c>
      <c r="AT29" s="13" t="e">
        <f>'VA manufacturing, volume'!AT29/'VA all sectors, volume'!AT29</f>
        <v>#N/A</v>
      </c>
      <c r="AU29" s="13" t="e">
        <f>'VA manufacturing, volume'!AU29/'VA all sectors, volume'!AU29</f>
        <v>#N/A</v>
      </c>
      <c r="AV29" s="13" t="e">
        <f>'VA manufacturing, volume'!AV29/'VA all sectors, volume'!AV29</f>
        <v>#N/A</v>
      </c>
      <c r="AW29" s="13" t="e">
        <f>'VA manufacturing, volume'!AW29/'VA all sectors, volume'!AW29</f>
        <v>#N/A</v>
      </c>
      <c r="AX29" s="13" t="e">
        <f>'VA manufacturing, volume'!AX29/'VA all sectors, volume'!AX29</f>
        <v>#N/A</v>
      </c>
      <c r="AY29" s="13" t="e">
        <f>'VA manufacturing, volume'!AY29/'VA all sectors, volume'!AY29</f>
        <v>#N/A</v>
      </c>
      <c r="AZ29" s="13" t="e">
        <f>'VA manufacturing, volume'!AZ29/'VA all sectors, volume'!AZ29</f>
        <v>#N/A</v>
      </c>
      <c r="BA29" s="13" t="e">
        <f>'VA manufacturing, volume'!BA29/'VA all sectors, volume'!BA29</f>
        <v>#N/A</v>
      </c>
      <c r="BB29" s="13" t="e">
        <f>'VA manufacturing, volume'!BB29/'VA all sectors, volume'!BB29</f>
        <v>#N/A</v>
      </c>
      <c r="BC29" s="13" t="e">
        <f>'VA manufacturing, volume'!BC29/'VA all sectors, volume'!BC29</f>
        <v>#N/A</v>
      </c>
      <c r="BD29" s="13" t="e">
        <f>'VA manufacturing, volume'!BD29/'VA all sectors, volume'!BD29</f>
        <v>#N/A</v>
      </c>
      <c r="BE29" s="13" t="e">
        <f>'VA manufacturing, volume'!BE29/'VA all sectors, volume'!BE29</f>
        <v>#N/A</v>
      </c>
      <c r="BF29" s="13" t="e">
        <f>'VA manufacturing, volume'!BF29/'VA all sectors, volume'!BF29</f>
        <v>#N/A</v>
      </c>
      <c r="BG29" s="13" t="e">
        <f>'VA manufacturing, volume'!BG29/'VA all sectors, volume'!BG29</f>
        <v>#N/A</v>
      </c>
      <c r="BH29" s="13" t="e">
        <f>'VA manufacturing, volume'!BH29/'VA all sectors, volume'!BH29</f>
        <v>#N/A</v>
      </c>
      <c r="BI29" s="13" t="e">
        <f>'VA manufacturing, volume'!BI29/'VA all sectors, volume'!BI29</f>
        <v>#N/A</v>
      </c>
      <c r="BJ29" s="13" t="e">
        <f>'VA manufacturing, volume'!BJ29/'VA all sectors, volume'!BJ29</f>
        <v>#N/A</v>
      </c>
      <c r="BK29" s="13" t="e">
        <f>'VA manufacturing, volume'!BK29/'VA all sectors, volume'!BK29</f>
        <v>#N/A</v>
      </c>
      <c r="BL29" s="13" t="e">
        <f>'VA manufacturing, volume'!BL29/'VA all sectors, volume'!BL29</f>
        <v>#N/A</v>
      </c>
      <c r="BM29" s="13" t="e">
        <f>'VA manufacturing, volume'!BM29/'VA all sectors, volume'!BM29</f>
        <v>#N/A</v>
      </c>
      <c r="BN29" s="13" t="e">
        <f>'VA manufacturing, volume'!BN29/'VA all sectors, volume'!BN29</f>
        <v>#N/A</v>
      </c>
      <c r="BO29" s="13" t="e">
        <f>'VA manufacturing, volume'!BO29/'VA all sectors, volume'!BO29</f>
        <v>#N/A</v>
      </c>
      <c r="BP29" s="13" t="e">
        <f>'VA manufacturing, volume'!BP29/'VA all sectors, volume'!BP29</f>
        <v>#N/A</v>
      </c>
      <c r="BQ29" s="13" t="e">
        <f>'VA manufacturing, volume'!BQ29/'VA all sectors, volume'!BQ29</f>
        <v>#N/A</v>
      </c>
      <c r="BR29" s="13" t="e">
        <f>'VA manufacturing, volume'!BR29/'VA all sectors, volume'!BR29</f>
        <v>#N/A</v>
      </c>
      <c r="BS29" s="13" t="e">
        <f>'VA manufacturing, volume'!BS29/'VA all sectors, volume'!BS29</f>
        <v>#N/A</v>
      </c>
      <c r="BT29" s="13" t="e">
        <f>'VA manufacturing, volume'!BT29/'VA all sectors, volume'!BT29</f>
        <v>#N/A</v>
      </c>
      <c r="BU29" s="13" t="e">
        <f>'VA manufacturing, volume'!BU29/'VA all sectors, volume'!BU29</f>
        <v>#N/A</v>
      </c>
      <c r="BV29" s="13" t="e">
        <f>'VA manufacturing, volume'!BV29/'VA all sectors, volume'!BV29</f>
        <v>#N/A</v>
      </c>
      <c r="BW29" s="13" t="e">
        <f>'VA manufacturing, volume'!BW29/'VA all sectors, volume'!BW29</f>
        <v>#N/A</v>
      </c>
      <c r="BX29" s="13" t="e">
        <f>'VA manufacturing, volume'!BX29/'VA all sectors, volume'!BX29</f>
        <v>#N/A</v>
      </c>
      <c r="BY29" s="13" t="e">
        <f>'VA manufacturing, volume'!BY29/'VA all sectors, volume'!BY29</f>
        <v>#N/A</v>
      </c>
      <c r="BZ29" s="13" t="e">
        <f>'VA manufacturing, volume'!BZ29/'VA all sectors, volume'!BZ29</f>
        <v>#N/A</v>
      </c>
      <c r="CA29" s="13" t="e">
        <f>'VA manufacturing, volume'!CA29/'VA all sectors, volume'!CA29</f>
        <v>#N/A</v>
      </c>
      <c r="CB29" s="13" t="e">
        <f>'VA manufacturing, volume'!CB29/'VA all sectors, volume'!CB29</f>
        <v>#N/A</v>
      </c>
      <c r="CC29" s="13" t="e">
        <f>'VA manufacturing, volume'!CC29/'VA all sectors, volume'!CC29</f>
        <v>#N/A</v>
      </c>
      <c r="CD29" s="13" t="e">
        <f>'VA manufacturing, volume'!CD29/'VA all sectors, volume'!CD29</f>
        <v>#N/A</v>
      </c>
      <c r="CE29" s="13" t="e">
        <f>'VA manufacturing, volume'!CE29/'VA all sectors, volume'!CE29</f>
        <v>#N/A</v>
      </c>
      <c r="CF29" s="13" t="e">
        <f>'VA manufacturing, volume'!CF29/'VA all sectors, volume'!CF29</f>
        <v>#N/A</v>
      </c>
      <c r="CG29" s="13" t="e">
        <f>'VA manufacturing, volume'!CG29/'VA all sectors, volume'!CG29</f>
        <v>#N/A</v>
      </c>
      <c r="CH29" s="13" t="e">
        <f>'VA manufacturing, volume'!CH29/'VA all sectors, volume'!CH29</f>
        <v>#N/A</v>
      </c>
      <c r="CI29" s="13" t="e">
        <f>'VA manufacturing, volume'!CI29/'VA all sectors, volume'!CI29</f>
        <v>#N/A</v>
      </c>
      <c r="CJ29" s="13" t="e">
        <f>'VA manufacturing, volume'!CJ29/'VA all sectors, volume'!CJ29</f>
        <v>#N/A</v>
      </c>
      <c r="CK29" s="13" t="e">
        <f>'VA manufacturing, volume'!CK29/'VA all sectors, volume'!CK29</f>
        <v>#N/A</v>
      </c>
      <c r="CL29" s="13" t="e">
        <f>'VA manufacturing, volume'!CL29/'VA all sectors, volume'!CL29</f>
        <v>#N/A</v>
      </c>
      <c r="CM29" s="13" t="e">
        <f>'VA manufacturing, volume'!CM29/'VA all sectors, volume'!CM29</f>
        <v>#N/A</v>
      </c>
      <c r="CN29" s="13" t="e">
        <f>'VA manufacturing, volume'!CN29/'VA all sectors, volume'!CN29</f>
        <v>#N/A</v>
      </c>
      <c r="CO29" s="13" t="e">
        <f>'VA manufacturing, volume'!CO29/'VA all sectors, volume'!CO29</f>
        <v>#N/A</v>
      </c>
      <c r="CP29" s="13" t="e">
        <f>'VA manufacturing, volume'!CP29/'VA all sectors, volume'!CP29</f>
        <v>#N/A</v>
      </c>
      <c r="CQ29" s="13" t="e">
        <f>'VA manufacturing, volume'!CQ29/'VA all sectors, volume'!CQ29</f>
        <v>#N/A</v>
      </c>
      <c r="CR29" s="13" t="e">
        <f>'VA manufacturing, volume'!CR29/'VA all sectors, volume'!CR29</f>
        <v>#N/A</v>
      </c>
      <c r="CS29" s="13" t="e">
        <f>'VA manufacturing, volume'!CS29/'VA all sectors, volume'!CS29</f>
        <v>#N/A</v>
      </c>
      <c r="CT29" s="13" t="e">
        <f>'VA manufacturing, volume'!CT29/'VA all sectors, volume'!CT29</f>
        <v>#N/A</v>
      </c>
      <c r="CU29" s="13" t="e">
        <f>'VA manufacturing, volume'!CU29/'VA all sectors, volume'!CU29</f>
        <v>#N/A</v>
      </c>
      <c r="CV29" s="13" t="e">
        <f>'VA manufacturing, volume'!CV29/'VA all sectors, volume'!CV29</f>
        <v>#N/A</v>
      </c>
      <c r="CW29" s="13" t="e">
        <f>'VA manufacturing, volume'!CW29/'VA all sectors, volume'!CW29</f>
        <v>#N/A</v>
      </c>
      <c r="CX29" s="13" t="e">
        <f>'VA manufacturing, volume'!CX29/'VA all sectors, volume'!CX29</f>
        <v>#N/A</v>
      </c>
      <c r="CY29" s="13" t="e">
        <f>'VA manufacturing, volume'!CY29/'VA all sectors, volume'!CY29</f>
        <v>#N/A</v>
      </c>
      <c r="CZ29" s="13" t="e">
        <f>'VA manufacturing, volume'!CZ29/'VA all sectors, volume'!CZ29</f>
        <v>#N/A</v>
      </c>
      <c r="DA29" s="13" t="e">
        <f>'VA manufacturing, volume'!DA29/'VA all sectors, volume'!DA29</f>
        <v>#N/A</v>
      </c>
      <c r="DB29" s="13" t="e">
        <f>'VA manufacturing, volume'!DB29/'VA all sectors, volume'!DB29</f>
        <v>#N/A</v>
      </c>
      <c r="DC29" s="13" t="e">
        <f>'VA manufacturing, volume'!DC29/'VA all sectors, volume'!DC29</f>
        <v>#N/A</v>
      </c>
      <c r="DD29" s="13" t="e">
        <f>'VA manufacturing, volume'!DD29/'VA all sectors, volume'!DD29</f>
        <v>#N/A</v>
      </c>
      <c r="DE29" s="13" t="e">
        <f>'VA manufacturing, volume'!DE29/'VA all sectors, volume'!DE29</f>
        <v>#N/A</v>
      </c>
      <c r="DF29" s="13" t="e">
        <f>'VA manufacturing, volume'!DF29/'VA all sectors, volume'!DF29</f>
        <v>#N/A</v>
      </c>
      <c r="DG29" s="13" t="e">
        <f>'VA manufacturing, volume'!DG29/'VA all sectors, volume'!DG29</f>
        <v>#N/A</v>
      </c>
      <c r="DH29" s="13" t="e">
        <f>'VA manufacturing, volume'!DH29/'VA all sectors, volume'!DH29</f>
        <v>#N/A</v>
      </c>
      <c r="DI29" s="13" t="e">
        <f>'VA manufacturing, volume'!DI29/'VA all sectors, volume'!DI29</f>
        <v>#N/A</v>
      </c>
      <c r="DJ29" s="13" t="e">
        <f>'VA manufacturing, volume'!DJ29/'VA all sectors, volume'!DJ29</f>
        <v>#N/A</v>
      </c>
      <c r="DK29" s="13" t="e">
        <f>'VA manufacturing, volume'!DK29/'VA all sectors, volume'!DK29</f>
        <v>#N/A</v>
      </c>
      <c r="DL29" s="13" t="e">
        <f>'VA manufacturing, volume'!DL29/'VA all sectors, volume'!DL29</f>
        <v>#N/A</v>
      </c>
      <c r="DM29" s="13" t="e">
        <f>'VA manufacturing, volume'!DM29/'VA all sectors, volume'!DM29</f>
        <v>#N/A</v>
      </c>
      <c r="DN29"/>
    </row>
    <row r="30" spans="1:118" s="6" customFormat="1" x14ac:dyDescent="0.3">
      <c r="A30" s="8" t="s">
        <v>299</v>
      </c>
      <c r="B30" s="10" t="e">
        <f>'VA manufacturing, volume'!B30/'VA all sectors, volume'!B30</f>
        <v>#VALUE!</v>
      </c>
      <c r="C30" s="10" t="e">
        <f>'VA manufacturing, volume'!C30/'VA all sectors, volume'!C30</f>
        <v>#VALUE!</v>
      </c>
      <c r="D30" s="10" t="e">
        <f>'VA manufacturing, volume'!D30/'VA all sectors, volume'!D30</f>
        <v>#VALUE!</v>
      </c>
      <c r="E30" s="10" t="e">
        <f>'VA manufacturing, volume'!E30/'VA all sectors, volume'!E30</f>
        <v>#VALUE!</v>
      </c>
      <c r="F30" s="11">
        <f>'VA manufacturing, volume'!F30/'VA all sectors, volume'!F30</f>
        <v>0.12768051034700909</v>
      </c>
      <c r="G30" s="11">
        <f>'VA manufacturing, volume'!G30/'VA all sectors, volume'!G30</f>
        <v>0.12604285074897986</v>
      </c>
      <c r="H30" s="11">
        <f>'VA manufacturing, volume'!H30/'VA all sectors, volume'!H30</f>
        <v>0.12720042334570553</v>
      </c>
      <c r="I30" s="11">
        <f>'VA manufacturing, volume'!I30/'VA all sectors, volume'!I30</f>
        <v>0.12749383002896089</v>
      </c>
      <c r="J30" s="11">
        <f>'VA manufacturing, volume'!J30/'VA all sectors, volume'!J30</f>
        <v>0.12467881574144769</v>
      </c>
      <c r="K30" s="11">
        <f>'VA manufacturing, volume'!K30/'VA all sectors, volume'!K30</f>
        <v>0.12478486295770405</v>
      </c>
      <c r="L30" s="11">
        <f>'VA manufacturing, volume'!L30/'VA all sectors, volume'!L30</f>
        <v>0.12497781592114919</v>
      </c>
      <c r="M30" s="11">
        <f>'VA manufacturing, volume'!M30/'VA all sectors, volume'!M30</f>
        <v>0.12608699440600873</v>
      </c>
      <c r="N30" s="11">
        <f>'VA manufacturing, volume'!N30/'VA all sectors, volume'!N30</f>
        <v>0.12695990260242737</v>
      </c>
      <c r="O30" s="11">
        <f>'VA manufacturing, volume'!O30/'VA all sectors, volume'!O30</f>
        <v>0.1261218302776671</v>
      </c>
      <c r="P30" s="11">
        <f>'VA manufacturing, volume'!P30/'VA all sectors, volume'!P30</f>
        <v>0.1247348302531623</v>
      </c>
      <c r="Q30" s="11">
        <f>'VA manufacturing, volume'!Q30/'VA all sectors, volume'!Q30</f>
        <v>0.12259806163489864</v>
      </c>
      <c r="R30" s="11">
        <f>'VA manufacturing, volume'!R30/'VA all sectors, volume'!R30</f>
        <v>0.12316906984652579</v>
      </c>
      <c r="S30" s="11">
        <f>'VA manufacturing, volume'!S30/'VA all sectors, volume'!S30</f>
        <v>0.12383378656535214</v>
      </c>
      <c r="T30" s="11">
        <f>'VA manufacturing, volume'!T30/'VA all sectors, volume'!T30</f>
        <v>0.12449419196685707</v>
      </c>
      <c r="U30" s="11">
        <f>'VA manufacturing, volume'!U30/'VA all sectors, volume'!U30</f>
        <v>0.12566248612104519</v>
      </c>
      <c r="V30" s="11">
        <f>'VA manufacturing, volume'!V30/'VA all sectors, volume'!V30</f>
        <v>0.1245664220446432</v>
      </c>
      <c r="W30" s="11">
        <f>'VA manufacturing, volume'!W30/'VA all sectors, volume'!W30</f>
        <v>0.12462786788253304</v>
      </c>
      <c r="X30" s="11">
        <f>'VA manufacturing, volume'!X30/'VA all sectors, volume'!X30</f>
        <v>0.12517836104834193</v>
      </c>
      <c r="Y30" s="11">
        <f>'VA manufacturing, volume'!Y30/'VA all sectors, volume'!Y30</f>
        <v>0.12864737207191151</v>
      </c>
      <c r="Z30" s="11">
        <f>'VA manufacturing, volume'!Z30/'VA all sectors, volume'!Z30</f>
        <v>0.12590450392018465</v>
      </c>
      <c r="AA30" s="11">
        <f>'VA manufacturing, volume'!AA30/'VA all sectors, volume'!AA30</f>
        <v>0.12620692173897163</v>
      </c>
      <c r="AB30" s="11">
        <f>'VA manufacturing, volume'!AB30/'VA all sectors, volume'!AB30</f>
        <v>0.12553393594437809</v>
      </c>
      <c r="AC30" s="11">
        <f>'VA manufacturing, volume'!AC30/'VA all sectors, volume'!AC30</f>
        <v>0.12636036145125404</v>
      </c>
      <c r="AD30" s="11">
        <f>'VA manufacturing, volume'!AD30/'VA all sectors, volume'!AD30</f>
        <v>0.12470958423525946</v>
      </c>
      <c r="AE30" s="11">
        <f>'VA manufacturing, volume'!AE30/'VA all sectors, volume'!AE30</f>
        <v>0.12531951635513663</v>
      </c>
      <c r="AF30" s="11">
        <f>'VA manufacturing, volume'!AF30/'VA all sectors, volume'!AF30</f>
        <v>0.1249506712110774</v>
      </c>
      <c r="AG30" s="11">
        <f>'VA manufacturing, volume'!AG30/'VA all sectors, volume'!AG30</f>
        <v>0.12530568769999628</v>
      </c>
      <c r="AH30" s="11">
        <f>'VA manufacturing, volume'!AH30/'VA all sectors, volume'!AH30</f>
        <v>0.12321328827518024</v>
      </c>
      <c r="AI30" s="11">
        <f>'VA manufacturing, volume'!AI30/'VA all sectors, volume'!AI30</f>
        <v>0.12296381316851025</v>
      </c>
      <c r="AJ30" s="11">
        <f>'VA manufacturing, volume'!AJ30/'VA all sectors, volume'!AJ30</f>
        <v>0.12455480867408958</v>
      </c>
      <c r="AK30" s="11">
        <f>'VA manufacturing, volume'!AK30/'VA all sectors, volume'!AK30</f>
        <v>0.12461424868904827</v>
      </c>
      <c r="AL30" s="11">
        <f>'VA manufacturing, volume'!AL30/'VA all sectors, volume'!AL30</f>
        <v>0.12666495796366439</v>
      </c>
      <c r="AM30" s="11">
        <f>'VA manufacturing, volume'!AM30/'VA all sectors, volume'!AM30</f>
        <v>0.12573758723709724</v>
      </c>
      <c r="AN30" s="11">
        <f>'VA manufacturing, volume'!AN30/'VA all sectors, volume'!AN30</f>
        <v>0.12535700764802066</v>
      </c>
      <c r="AO30" s="11">
        <f>'VA manufacturing, volume'!AO30/'VA all sectors, volume'!AO30</f>
        <v>0.12474493497878036</v>
      </c>
      <c r="AP30" s="11">
        <f>'VA manufacturing, volume'!AP30/'VA all sectors, volume'!AP30</f>
        <v>0.12745971035499667</v>
      </c>
      <c r="AQ30" s="11">
        <f>'VA manufacturing, volume'!AQ30/'VA all sectors, volume'!AQ30</f>
        <v>0.12638419406867579</v>
      </c>
      <c r="AR30" s="11">
        <f>'VA manufacturing, volume'!AR30/'VA all sectors, volume'!AR30</f>
        <v>0.12719603409288571</v>
      </c>
      <c r="AS30" s="11">
        <f>'VA manufacturing, volume'!AS30/'VA all sectors, volume'!AS30</f>
        <v>0.12696237085497747</v>
      </c>
      <c r="AT30" s="11">
        <f>'VA manufacturing, volume'!AT30/'VA all sectors, volume'!AT30</f>
        <v>0.12393652416542671</v>
      </c>
      <c r="AU30" s="11">
        <f>'VA manufacturing, volume'!AU30/'VA all sectors, volume'!AU30</f>
        <v>0.12599576239857538</v>
      </c>
      <c r="AV30" s="11">
        <f>'VA manufacturing, volume'!AV30/'VA all sectors, volume'!AV30</f>
        <v>0.12624461631084147</v>
      </c>
      <c r="AW30" s="11">
        <f>'VA manufacturing, volume'!AW30/'VA all sectors, volume'!AW30</f>
        <v>0.12798929357614569</v>
      </c>
      <c r="AX30" s="11">
        <f>'VA manufacturing, volume'!AX30/'VA all sectors, volume'!AX30</f>
        <v>0.13044175468564714</v>
      </c>
      <c r="AY30" s="11">
        <f>'VA manufacturing, volume'!AY30/'VA all sectors, volume'!AY30</f>
        <v>0.12829924492088915</v>
      </c>
      <c r="AZ30" s="11">
        <f>'VA manufacturing, volume'!AZ30/'VA all sectors, volume'!AZ30</f>
        <v>0.12655679891854629</v>
      </c>
      <c r="BA30" s="11">
        <f>'VA manufacturing, volume'!BA30/'VA all sectors, volume'!BA30</f>
        <v>0.12687871396881048</v>
      </c>
      <c r="BB30" s="11">
        <f>'VA manufacturing, volume'!BB30/'VA all sectors, volume'!BB30</f>
        <v>0.12621292395667527</v>
      </c>
      <c r="BC30" s="11">
        <f>'VA manufacturing, volume'!BC30/'VA all sectors, volume'!BC30</f>
        <v>0.12426734292999528</v>
      </c>
      <c r="BD30" s="11">
        <f>'VA manufacturing, volume'!BD30/'VA all sectors, volume'!BD30</f>
        <v>0.12383715833235007</v>
      </c>
      <c r="BE30" s="11">
        <f>'VA manufacturing, volume'!BE30/'VA all sectors, volume'!BE30</f>
        <v>0.1223448731697476</v>
      </c>
      <c r="BF30" s="11">
        <f>'VA manufacturing, volume'!BF30/'VA all sectors, volume'!BF30</f>
        <v>0.11126181188880342</v>
      </c>
      <c r="BG30" s="11">
        <f>'VA manufacturing, volume'!BG30/'VA all sectors, volume'!BG30</f>
        <v>0.11464692259663854</v>
      </c>
      <c r="BH30" s="11">
        <f>'VA manufacturing, volume'!BH30/'VA all sectors, volume'!BH30</f>
        <v>0.11675102967978959</v>
      </c>
      <c r="BI30" s="11">
        <f>'VA manufacturing, volume'!BI30/'VA all sectors, volume'!BI30</f>
        <v>0.11914776337440736</v>
      </c>
      <c r="BJ30" s="11">
        <f>'VA manufacturing, volume'!BJ30/'VA all sectors, volume'!BJ30</f>
        <v>0.11668510436052025</v>
      </c>
      <c r="BK30" s="11">
        <f>'VA manufacturing, volume'!BK30/'VA all sectors, volume'!BK30</f>
        <v>0.11860919672386157</v>
      </c>
      <c r="BL30" s="11">
        <f>'VA manufacturing, volume'!BL30/'VA all sectors, volume'!BL30</f>
        <v>0.11949638945774187</v>
      </c>
      <c r="BM30" s="11">
        <f>'VA manufacturing, volume'!BM30/'VA all sectors, volume'!BM30</f>
        <v>0.11965763062562582</v>
      </c>
      <c r="BN30" s="11">
        <f>'VA manufacturing, volume'!BN30/'VA all sectors, volume'!BN30</f>
        <v>0.12221119657091968</v>
      </c>
      <c r="BO30" s="11">
        <f>'VA manufacturing, volume'!BO30/'VA all sectors, volume'!BO30</f>
        <v>0.1218560329134106</v>
      </c>
      <c r="BP30" s="11">
        <f>'VA manufacturing, volume'!BP30/'VA all sectors, volume'!BP30</f>
        <v>0.12162545446870035</v>
      </c>
      <c r="BQ30" s="11">
        <f>'VA manufacturing, volume'!BQ30/'VA all sectors, volume'!BQ30</f>
        <v>0.1209769559157516</v>
      </c>
      <c r="BR30" s="11">
        <f>'VA manufacturing, volume'!BR30/'VA all sectors, volume'!BR30</f>
        <v>0.12303774801089064</v>
      </c>
      <c r="BS30" s="11">
        <f>'VA manufacturing, volume'!BS30/'VA all sectors, volume'!BS30</f>
        <v>0.12129533207022794</v>
      </c>
      <c r="BT30" s="11">
        <f>'VA manufacturing, volume'!BT30/'VA all sectors, volume'!BT30</f>
        <v>0.1205811987240353</v>
      </c>
      <c r="BU30" s="11">
        <f>'VA manufacturing, volume'!BU30/'VA all sectors, volume'!BU30</f>
        <v>0.12080200938527332</v>
      </c>
      <c r="BV30" s="11">
        <f>'VA manufacturing, volume'!BV30/'VA all sectors, volume'!BV30</f>
        <v>0.1181554890941335</v>
      </c>
      <c r="BW30" s="11">
        <f>'VA manufacturing, volume'!BW30/'VA all sectors, volume'!BW30</f>
        <v>0.11972209944972699</v>
      </c>
      <c r="BX30" s="11">
        <f>'VA manufacturing, volume'!BX30/'VA all sectors, volume'!BX30</f>
        <v>0.1209084183637861</v>
      </c>
      <c r="BY30" s="11">
        <f>'VA manufacturing, volume'!BY30/'VA all sectors, volume'!BY30</f>
        <v>0.12172373300043904</v>
      </c>
      <c r="BZ30" s="11">
        <f>'VA manufacturing, volume'!BZ30/'VA all sectors, volume'!BZ30</f>
        <v>0.12203552205818048</v>
      </c>
      <c r="CA30" s="11">
        <f>'VA manufacturing, volume'!CA30/'VA all sectors, volume'!CA30</f>
        <v>0.12160262741317689</v>
      </c>
      <c r="CB30" s="11">
        <f>'VA manufacturing, volume'!CB30/'VA all sectors, volume'!CB30</f>
        <v>0.12104182130219807</v>
      </c>
      <c r="CC30" s="11">
        <f>'VA manufacturing, volume'!CC30/'VA all sectors, volume'!CC30</f>
        <v>0.12058120029821075</v>
      </c>
      <c r="CD30" s="11">
        <f>'VA manufacturing, volume'!CD30/'VA all sectors, volume'!CD30</f>
        <v>0.11940817055370952</v>
      </c>
      <c r="CE30" s="11">
        <f>'VA manufacturing, volume'!CE30/'VA all sectors, volume'!CE30</f>
        <v>0.12087492735842965</v>
      </c>
      <c r="CF30" s="11">
        <f>'VA manufacturing, volume'!CF30/'VA all sectors, volume'!CF30</f>
        <v>0.12058562561157939</v>
      </c>
      <c r="CG30" s="11">
        <f>'VA manufacturing, volume'!CG30/'VA all sectors, volume'!CG30</f>
        <v>0.11991594299210619</v>
      </c>
      <c r="CH30" s="11">
        <f>'VA manufacturing, volume'!CH30/'VA all sectors, volume'!CH30</f>
        <v>0.12046743065851345</v>
      </c>
      <c r="CI30" s="11">
        <f>'VA manufacturing, volume'!CI30/'VA all sectors, volume'!CI30</f>
        <v>0.11943533002670738</v>
      </c>
      <c r="CJ30" s="11">
        <f>'VA manufacturing, volume'!CJ30/'VA all sectors, volume'!CJ30</f>
        <v>0.12010252654705235</v>
      </c>
      <c r="CK30" s="11">
        <f>'VA manufacturing, volume'!CK30/'VA all sectors, volume'!CK30</f>
        <v>0.12081404739726662</v>
      </c>
      <c r="CL30" s="11">
        <f>'VA manufacturing, volume'!CL30/'VA all sectors, volume'!CL30</f>
        <v>0.12258700439708317</v>
      </c>
      <c r="CM30" s="11">
        <f>'VA manufacturing, volume'!CM30/'VA all sectors, volume'!CM30</f>
        <v>0.12437361105729101</v>
      </c>
      <c r="CN30" s="11">
        <f>'VA manufacturing, volume'!CN30/'VA all sectors, volume'!CN30</f>
        <v>0.12389854720040666</v>
      </c>
      <c r="CO30" s="11">
        <f>'VA manufacturing, volume'!CO30/'VA all sectors, volume'!CO30</f>
        <v>0.12528047323483987</v>
      </c>
      <c r="CP30" s="11">
        <f>'VA manufacturing, volume'!CP30/'VA all sectors, volume'!CP30</f>
        <v>0.12608066246581137</v>
      </c>
      <c r="CQ30" s="11">
        <f>'VA manufacturing, volume'!CQ30/'VA all sectors, volume'!CQ30</f>
        <v>0.12590176752731461</v>
      </c>
      <c r="CR30" s="11">
        <f>'VA manufacturing, volume'!CR30/'VA all sectors, volume'!CR30</f>
        <v>0.12649475554852541</v>
      </c>
      <c r="CS30" s="11">
        <f>'VA manufacturing, volume'!CS30/'VA all sectors, volume'!CS30</f>
        <v>0.12505954464074387</v>
      </c>
      <c r="CT30" s="11">
        <f>'VA manufacturing, volume'!CT30/'VA all sectors, volume'!CT30</f>
        <v>0.12479328585360089</v>
      </c>
      <c r="CU30" s="11">
        <f>'VA manufacturing, volume'!CU30/'VA all sectors, volume'!CU30</f>
        <v>0.12279835022178624</v>
      </c>
      <c r="CV30" s="11">
        <f>'VA manufacturing, volume'!CV30/'VA all sectors, volume'!CV30</f>
        <v>0.12370677061686432</v>
      </c>
      <c r="CW30" s="11">
        <f>'VA manufacturing, volume'!CW30/'VA all sectors, volume'!CW30</f>
        <v>0.12390695367279358</v>
      </c>
      <c r="CX30" s="11">
        <f>'VA manufacturing, volume'!CX30/'VA all sectors, volume'!CX30</f>
        <v>0.12547820251041852</v>
      </c>
      <c r="CY30" s="11">
        <f>'VA manufacturing, volume'!CY30/'VA all sectors, volume'!CY30</f>
        <v>0.1241353742953434</v>
      </c>
      <c r="CZ30" s="11">
        <f>'VA manufacturing, volume'!CZ30/'VA all sectors, volume'!CZ30</f>
        <v>0.12600690519036886</v>
      </c>
      <c r="DA30" s="11">
        <f>'VA manufacturing, volume'!DA30/'VA all sectors, volume'!DA30</f>
        <v>0.12893248273352506</v>
      </c>
      <c r="DB30" s="11">
        <f>'VA manufacturing, volume'!DB30/'VA all sectors, volume'!DB30</f>
        <v>0.13282767562611258</v>
      </c>
      <c r="DC30" s="11">
        <f>'VA manufacturing, volume'!DC30/'VA all sectors, volume'!DC30</f>
        <v>0.13099962701563353</v>
      </c>
      <c r="DD30" s="11">
        <f>'VA manufacturing, volume'!DD30/'VA all sectors, volume'!DD30</f>
        <v>0.1288998014245385</v>
      </c>
      <c r="DE30" s="11">
        <f>'VA manufacturing, volume'!DE30/'VA all sectors, volume'!DE30</f>
        <v>0.13004742722470977</v>
      </c>
      <c r="DF30" s="11">
        <f>'VA manufacturing, volume'!DF30/'VA all sectors, volume'!DF30</f>
        <v>0.13116368277884269</v>
      </c>
      <c r="DG30" s="11">
        <f>'VA manufacturing, volume'!DG30/'VA all sectors, volume'!DG30</f>
        <v>0.129784110256392</v>
      </c>
      <c r="DH30" s="11">
        <f>'VA manufacturing, volume'!DH30/'VA all sectors, volume'!DH30</f>
        <v>0.12897114344778068</v>
      </c>
      <c r="DI30" s="11">
        <f>'VA manufacturing, volume'!DI30/'VA all sectors, volume'!DI30</f>
        <v>0.12820805329752352</v>
      </c>
      <c r="DJ30" s="11">
        <f>'VA manufacturing, volume'!DJ30/'VA all sectors, volume'!DJ30</f>
        <v>0.12808876680957815</v>
      </c>
      <c r="DK30" s="11">
        <f>'VA manufacturing, volume'!DK30/'VA all sectors, volume'!DK30</f>
        <v>0.12838987137558855</v>
      </c>
      <c r="DL30" s="11">
        <f>'VA manufacturing, volume'!DL30/'VA all sectors, volume'!DL30</f>
        <v>0.12854795068325209</v>
      </c>
      <c r="DM30" s="11">
        <f>'VA manufacturing, volume'!DM30/'VA all sectors, volume'!DM30</f>
        <v>0.12962342986368902</v>
      </c>
      <c r="DN30"/>
    </row>
    <row r="31" spans="1:118" s="6" customFormat="1" x14ac:dyDescent="0.3">
      <c r="A31" s="6" t="s">
        <v>304</v>
      </c>
      <c r="B31" s="11">
        <f>'VA manufacturing, volume'!B31/'VA all sectors, volume'!B31</f>
        <v>7.7835548688307402E-2</v>
      </c>
      <c r="C31" s="11">
        <f>'VA manufacturing, volume'!C31/'VA all sectors, volume'!C31</f>
        <v>7.7772590620737145E-2</v>
      </c>
      <c r="D31" s="11">
        <f>'VA manufacturing, volume'!D31/'VA all sectors, volume'!D31</f>
        <v>7.4600438912108741E-2</v>
      </c>
      <c r="E31" s="11">
        <f>'VA manufacturing, volume'!E31/'VA all sectors, volume'!E31</f>
        <v>7.4331301368761357E-2</v>
      </c>
      <c r="F31" s="11">
        <f>'VA manufacturing, volume'!F31/'VA all sectors, volume'!F31</f>
        <v>7.7582728804575701E-2</v>
      </c>
      <c r="G31" s="11">
        <f>'VA manufacturing, volume'!G31/'VA all sectors, volume'!G31</f>
        <v>7.4859320306615268E-2</v>
      </c>
      <c r="H31" s="11">
        <f>'VA manufacturing, volume'!H31/'VA all sectors, volume'!H31</f>
        <v>7.5309729335209824E-2</v>
      </c>
      <c r="I31" s="11">
        <f>'VA manufacturing, volume'!I31/'VA all sectors, volume'!I31</f>
        <v>7.6103717150949796E-2</v>
      </c>
      <c r="J31" s="11">
        <f>'VA manufacturing, volume'!J31/'VA all sectors, volume'!J31</f>
        <v>7.5144324742033725E-2</v>
      </c>
      <c r="K31" s="11">
        <f>'VA manufacturing, volume'!K31/'VA all sectors, volume'!K31</f>
        <v>7.4759475900101069E-2</v>
      </c>
      <c r="L31" s="11">
        <f>'VA manufacturing, volume'!L31/'VA all sectors, volume'!L31</f>
        <v>7.6113235191412415E-2</v>
      </c>
      <c r="M31" s="11">
        <f>'VA manufacturing, volume'!M31/'VA all sectors, volume'!M31</f>
        <v>7.679804121271977E-2</v>
      </c>
      <c r="N31" s="11">
        <f>'VA manufacturing, volume'!N31/'VA all sectors, volume'!N31</f>
        <v>7.1448659775880316E-2</v>
      </c>
      <c r="O31" s="11">
        <f>'VA manufacturing, volume'!O31/'VA all sectors, volume'!O31</f>
        <v>7.3604649989404317E-2</v>
      </c>
      <c r="P31" s="11">
        <f>'VA manufacturing, volume'!P31/'VA all sectors, volume'!P31</f>
        <v>7.443578652056726E-2</v>
      </c>
      <c r="Q31" s="11">
        <f>'VA manufacturing, volume'!Q31/'VA all sectors, volume'!Q31</f>
        <v>7.4224245896882993E-2</v>
      </c>
      <c r="R31" s="11">
        <f>'VA manufacturing, volume'!R31/'VA all sectors, volume'!R31</f>
        <v>7.4532779804878324E-2</v>
      </c>
      <c r="S31" s="11">
        <f>'VA manufacturing, volume'!S31/'VA all sectors, volume'!S31</f>
        <v>7.2565537674075434E-2</v>
      </c>
      <c r="T31" s="11">
        <f>'VA manufacturing, volume'!T31/'VA all sectors, volume'!T31</f>
        <v>7.1780263514597195E-2</v>
      </c>
      <c r="U31" s="11">
        <f>'VA manufacturing, volume'!U31/'VA all sectors, volume'!U31</f>
        <v>7.0514658673019065E-2</v>
      </c>
      <c r="V31" s="11">
        <f>'VA manufacturing, volume'!V31/'VA all sectors, volume'!V31</f>
        <v>7.1207829351292509E-2</v>
      </c>
      <c r="W31" s="11">
        <f>'VA manufacturing, volume'!W31/'VA all sectors, volume'!W31</f>
        <v>7.0760564318762639E-2</v>
      </c>
      <c r="X31" s="11">
        <f>'VA manufacturing, volume'!X31/'VA all sectors, volume'!X31</f>
        <v>7.0630106496096606E-2</v>
      </c>
      <c r="Y31" s="11">
        <f>'VA manufacturing, volume'!Y31/'VA all sectors, volume'!Y31</f>
        <v>7.0186694482502657E-2</v>
      </c>
      <c r="Z31" s="11">
        <f>'VA manufacturing, volume'!Z31/'VA all sectors, volume'!Z31</f>
        <v>6.9440409009001641E-2</v>
      </c>
      <c r="AA31" s="11">
        <f>'VA manufacturing, volume'!AA31/'VA all sectors, volume'!AA31</f>
        <v>6.9711778198863067E-2</v>
      </c>
      <c r="AB31" s="11">
        <f>'VA manufacturing, volume'!AB31/'VA all sectors, volume'!AB31</f>
        <v>6.7694900470054872E-2</v>
      </c>
      <c r="AC31" s="11">
        <f>'VA manufacturing, volume'!AC31/'VA all sectors, volume'!AC31</f>
        <v>6.8504238798609493E-2</v>
      </c>
      <c r="AD31" s="11">
        <f>'VA manufacturing, volume'!AD31/'VA all sectors, volume'!AD31</f>
        <v>6.8262971955200896E-2</v>
      </c>
      <c r="AE31" s="11">
        <f>'VA manufacturing, volume'!AE31/'VA all sectors, volume'!AE31</f>
        <v>6.7931039521171244E-2</v>
      </c>
      <c r="AF31" s="11">
        <f>'VA manufacturing, volume'!AF31/'VA all sectors, volume'!AF31</f>
        <v>6.8328328409242467E-2</v>
      </c>
      <c r="AG31" s="11">
        <f>'VA manufacturing, volume'!AG31/'VA all sectors, volume'!AG31</f>
        <v>6.6119253861801328E-2</v>
      </c>
      <c r="AH31" s="11">
        <f>'VA manufacturing, volume'!AH31/'VA all sectors, volume'!AH31</f>
        <v>6.8952146951523366E-2</v>
      </c>
      <c r="AI31" s="11">
        <f>'VA manufacturing, volume'!AI31/'VA all sectors, volume'!AI31</f>
        <v>6.9204587247985561E-2</v>
      </c>
      <c r="AJ31" s="11">
        <f>'VA manufacturing, volume'!AJ31/'VA all sectors, volume'!AJ31</f>
        <v>6.9486404833836862E-2</v>
      </c>
      <c r="AK31" s="11">
        <f>'VA manufacturing, volume'!AK31/'VA all sectors, volume'!AK31</f>
        <v>6.8949249747272859E-2</v>
      </c>
      <c r="AL31" s="11">
        <f>'VA manufacturing, volume'!AL31/'VA all sectors, volume'!AL31</f>
        <v>6.7629077688022385E-2</v>
      </c>
      <c r="AM31" s="11">
        <f>'VA manufacturing, volume'!AM31/'VA all sectors, volume'!AM31</f>
        <v>6.8661962855526046E-2</v>
      </c>
      <c r="AN31" s="11">
        <f>'VA manufacturing, volume'!AN31/'VA all sectors, volume'!AN31</f>
        <v>7.1310758675382419E-2</v>
      </c>
      <c r="AO31" s="11">
        <f>'VA manufacturing, volume'!AO31/'VA all sectors, volume'!AO31</f>
        <v>7.0586895374401423E-2</v>
      </c>
      <c r="AP31" s="11">
        <f>'VA manufacturing, volume'!AP31/'VA all sectors, volume'!AP31</f>
        <v>6.941926340270109E-2</v>
      </c>
      <c r="AQ31" s="11">
        <f>'VA manufacturing, volume'!AQ31/'VA all sectors, volume'!AQ31</f>
        <v>7.0274526468401016E-2</v>
      </c>
      <c r="AR31" s="11">
        <f>'VA manufacturing, volume'!AR31/'VA all sectors, volume'!AR31</f>
        <v>7.0559613725648396E-2</v>
      </c>
      <c r="AS31" s="11">
        <f>'VA manufacturing, volume'!AS31/'VA all sectors, volume'!AS31</f>
        <v>7.1257969223255363E-2</v>
      </c>
      <c r="AT31" s="11">
        <f>'VA manufacturing, volume'!AT31/'VA all sectors, volume'!AT31</f>
        <v>7.0226206454949577E-2</v>
      </c>
      <c r="AU31" s="11">
        <f>'VA manufacturing, volume'!AU31/'VA all sectors, volume'!AU31</f>
        <v>7.0290709553854747E-2</v>
      </c>
      <c r="AV31" s="11">
        <f>'VA manufacturing, volume'!AV31/'VA all sectors, volume'!AV31</f>
        <v>7.021193729908444E-2</v>
      </c>
      <c r="AW31" s="11">
        <f>'VA manufacturing, volume'!AW31/'VA all sectors, volume'!AW31</f>
        <v>7.1982796762513623E-2</v>
      </c>
      <c r="AX31" s="11">
        <f>'VA manufacturing, volume'!AX31/'VA all sectors, volume'!AX31</f>
        <v>7.2096492482861499E-2</v>
      </c>
      <c r="AY31" s="11">
        <f>'VA manufacturing, volume'!AY31/'VA all sectors, volume'!AY31</f>
        <v>7.2120705240303784E-2</v>
      </c>
      <c r="AZ31" s="11">
        <f>'VA manufacturing, volume'!AZ31/'VA all sectors, volume'!AZ31</f>
        <v>7.1116813067167925E-2</v>
      </c>
      <c r="BA31" s="11">
        <f>'VA manufacturing, volume'!BA31/'VA all sectors, volume'!BA31</f>
        <v>7.1372110418185641E-2</v>
      </c>
      <c r="BB31" s="11">
        <f>'VA manufacturing, volume'!BB31/'VA all sectors, volume'!BB31</f>
        <v>7.1523795165347584E-2</v>
      </c>
      <c r="BC31" s="11">
        <f>'VA manufacturing, volume'!BC31/'VA all sectors, volume'!BC31</f>
        <v>7.573281287701486E-2</v>
      </c>
      <c r="BD31" s="11">
        <f>'VA manufacturing, volume'!BD31/'VA all sectors, volume'!BD31</f>
        <v>7.4438671180189611E-2</v>
      </c>
      <c r="BE31" s="11">
        <f>'VA manufacturing, volume'!BE31/'VA all sectors, volume'!BE31</f>
        <v>7.1348421554218389E-2</v>
      </c>
      <c r="BF31" s="11">
        <f>'VA manufacturing, volume'!BF31/'VA all sectors, volume'!BF31</f>
        <v>6.9596932955327623E-2</v>
      </c>
      <c r="BG31" s="11">
        <f>'VA manufacturing, volume'!BG31/'VA all sectors, volume'!BG31</f>
        <v>6.9381905497122739E-2</v>
      </c>
      <c r="BH31" s="11">
        <f>'VA manufacturing, volume'!BH31/'VA all sectors, volume'!BH31</f>
        <v>6.859471061151734E-2</v>
      </c>
      <c r="BI31" s="11">
        <f>'VA manufacturing, volume'!BI31/'VA all sectors, volume'!BI31</f>
        <v>6.9504468109664597E-2</v>
      </c>
      <c r="BJ31" s="11">
        <f>'VA manufacturing, volume'!BJ31/'VA all sectors, volume'!BJ31</f>
        <v>6.8435820895522387E-2</v>
      </c>
      <c r="BK31" s="11">
        <f>'VA manufacturing, volume'!BK31/'VA all sectors, volume'!BK31</f>
        <v>6.9222636002395477E-2</v>
      </c>
      <c r="BL31" s="11">
        <f>'VA manufacturing, volume'!BL31/'VA all sectors, volume'!BL31</f>
        <v>7.120015718829438E-2</v>
      </c>
      <c r="BM31" s="11">
        <f>'VA manufacturing, volume'!BM31/'VA all sectors, volume'!BM31</f>
        <v>7.0681349015986827E-2</v>
      </c>
      <c r="BN31" s="11">
        <f>'VA manufacturing, volume'!BN31/'VA all sectors, volume'!BN31</f>
        <v>7.0619022855914426E-2</v>
      </c>
      <c r="BO31" s="11">
        <f>'VA manufacturing, volume'!BO31/'VA all sectors, volume'!BO31</f>
        <v>7.1180955389666692E-2</v>
      </c>
      <c r="BP31" s="11">
        <f>'VA manufacturing, volume'!BP31/'VA all sectors, volume'!BP31</f>
        <v>6.9824402116301518E-2</v>
      </c>
      <c r="BQ31" s="11">
        <f>'VA manufacturing, volume'!BQ31/'VA all sectors, volume'!BQ31</f>
        <v>7.0335107989280735E-2</v>
      </c>
      <c r="BR31" s="11">
        <f>'VA manufacturing, volume'!BR31/'VA all sectors, volume'!BR31</f>
        <v>7.0072146055165055E-2</v>
      </c>
      <c r="BS31" s="11">
        <f>'VA manufacturing, volume'!BS31/'VA all sectors, volume'!BS31</f>
        <v>6.8623541848259487E-2</v>
      </c>
      <c r="BT31" s="11">
        <f>'VA manufacturing, volume'!BT31/'VA all sectors, volume'!BT31</f>
        <v>7.0774596544701113E-2</v>
      </c>
      <c r="BU31" s="11">
        <f>'VA manufacturing, volume'!BU31/'VA all sectors, volume'!BU31</f>
        <v>7.0874765984498114E-2</v>
      </c>
      <c r="BV31" s="11">
        <f>'VA manufacturing, volume'!BV31/'VA all sectors, volume'!BV31</f>
        <v>7.0667828965209026E-2</v>
      </c>
      <c r="BW31" s="11">
        <f>'VA manufacturing, volume'!BW31/'VA all sectors, volume'!BW31</f>
        <v>7.1351136445063926E-2</v>
      </c>
      <c r="BX31" s="11">
        <f>'VA manufacturing, volume'!BX31/'VA all sectors, volume'!BX31</f>
        <v>7.2488610687583818E-2</v>
      </c>
      <c r="BY31" s="11">
        <f>'VA manufacturing, volume'!BY31/'VA all sectors, volume'!BY31</f>
        <v>7.1704136065028984E-2</v>
      </c>
      <c r="BZ31" s="11">
        <f>'VA manufacturing, volume'!BZ31/'VA all sectors, volume'!BZ31</f>
        <v>7.1294458451799797E-2</v>
      </c>
      <c r="CA31" s="11">
        <f>'VA manufacturing, volume'!CA31/'VA all sectors, volume'!CA31</f>
        <v>7.2351972508247861E-2</v>
      </c>
      <c r="CB31" s="11">
        <f>'VA manufacturing, volume'!CB31/'VA all sectors, volume'!CB31</f>
        <v>7.3154253991099885E-2</v>
      </c>
      <c r="CC31" s="11">
        <f>'VA manufacturing, volume'!CC31/'VA all sectors, volume'!CC31</f>
        <v>7.1820218987003304E-2</v>
      </c>
      <c r="CD31" s="11">
        <f>'VA manufacturing, volume'!CD31/'VA all sectors, volume'!CD31</f>
        <v>7.0125214011176107E-2</v>
      </c>
      <c r="CE31" s="11">
        <f>'VA manufacturing, volume'!CE31/'VA all sectors, volume'!CE31</f>
        <v>6.8619487106444443E-2</v>
      </c>
      <c r="CF31" s="11">
        <f>'VA manufacturing, volume'!CF31/'VA all sectors, volume'!CF31</f>
        <v>6.6329211533695018E-2</v>
      </c>
      <c r="CG31" s="11">
        <f>'VA manufacturing, volume'!CG31/'VA all sectors, volume'!CG31</f>
        <v>6.5760527009105493E-2</v>
      </c>
      <c r="CH31" s="11">
        <f>'VA manufacturing, volume'!CH31/'VA all sectors, volume'!CH31</f>
        <v>6.3396003474475673E-2</v>
      </c>
      <c r="CI31" s="11">
        <f>'VA manufacturing, volume'!CI31/'VA all sectors, volume'!CI31</f>
        <v>6.2286414481399564E-2</v>
      </c>
      <c r="CJ31" s="11">
        <f>'VA manufacturing, volume'!CJ31/'VA all sectors, volume'!CJ31</f>
        <v>6.2607874210393891E-2</v>
      </c>
      <c r="CK31" s="11">
        <f>'VA manufacturing, volume'!CK31/'VA all sectors, volume'!CK31</f>
        <v>6.1445942615585114E-2</v>
      </c>
      <c r="CL31" s="11">
        <f>'VA manufacturing, volume'!CL31/'VA all sectors, volume'!CL31</f>
        <v>6.1605172157139509E-2</v>
      </c>
      <c r="CM31" s="11">
        <f>'VA manufacturing, volume'!CM31/'VA all sectors, volume'!CM31</f>
        <v>6.0710744465609721E-2</v>
      </c>
      <c r="CN31" s="11">
        <f>'VA manufacturing, volume'!CN31/'VA all sectors, volume'!CN31</f>
        <v>6.0186711059701775E-2</v>
      </c>
      <c r="CO31" s="11">
        <f>'VA manufacturing, volume'!CO31/'VA all sectors, volume'!CO31</f>
        <v>6.1925156888973008E-2</v>
      </c>
      <c r="CP31" s="11">
        <f>'VA manufacturing, volume'!CP31/'VA all sectors, volume'!CP31</f>
        <v>6.1644024593938959E-2</v>
      </c>
      <c r="CQ31" s="11">
        <f>'VA manufacturing, volume'!CQ31/'VA all sectors, volume'!CQ31</f>
        <v>6.2400265004443282E-2</v>
      </c>
      <c r="CR31" s="11">
        <f>'VA manufacturing, volume'!CR31/'VA all sectors, volume'!CR31</f>
        <v>6.2180473702001506E-2</v>
      </c>
      <c r="CS31" s="11">
        <f>'VA manufacturing, volume'!CS31/'VA all sectors, volume'!CS31</f>
        <v>6.3266968249413427E-2</v>
      </c>
      <c r="CT31" s="11">
        <f>'VA manufacturing, volume'!CT31/'VA all sectors, volume'!CT31</f>
        <v>6.3063931375529181E-2</v>
      </c>
      <c r="CU31" s="11">
        <f>'VA manufacturing, volume'!CU31/'VA all sectors, volume'!CU31</f>
        <v>6.376916102418359E-2</v>
      </c>
      <c r="CV31" s="11">
        <f>'VA manufacturing, volume'!CV31/'VA all sectors, volume'!CV31</f>
        <v>6.3261716030998075E-2</v>
      </c>
      <c r="CW31" s="11">
        <f>'VA manufacturing, volume'!CW31/'VA all sectors, volume'!CW31</f>
        <v>6.1378256789748287E-2</v>
      </c>
      <c r="CX31" s="11">
        <f>'VA manufacturing, volume'!CX31/'VA all sectors, volume'!CX31</f>
        <v>6.1115887539997513E-2</v>
      </c>
      <c r="CY31" s="11">
        <f>'VA manufacturing, volume'!CY31/'VA all sectors, volume'!CY31</f>
        <v>6.0147726296303147E-2</v>
      </c>
      <c r="CZ31" s="11">
        <f>'VA manufacturing, volume'!CZ31/'VA all sectors, volume'!CZ31</f>
        <v>5.9860164631266449E-2</v>
      </c>
      <c r="DA31" s="11">
        <f>'VA manufacturing, volume'!DA31/'VA all sectors, volume'!DA31</f>
        <v>6.2190558858601988E-2</v>
      </c>
      <c r="DB31" s="11">
        <f>'VA manufacturing, volume'!DB31/'VA all sectors, volume'!DB31</f>
        <v>6.5089926941916246E-2</v>
      </c>
      <c r="DC31" s="11">
        <f>'VA manufacturing, volume'!DC31/'VA all sectors, volume'!DC31</f>
        <v>6.3882375641246131E-2</v>
      </c>
      <c r="DD31" s="11">
        <f>'VA manufacturing, volume'!DD31/'VA all sectors, volume'!DD31</f>
        <v>6.1547674495974453E-2</v>
      </c>
      <c r="DE31" s="11">
        <f>'VA manufacturing, volume'!DE31/'VA all sectors, volume'!DE31</f>
        <v>6.1345075496128207E-2</v>
      </c>
      <c r="DF31" s="11">
        <f>'VA manufacturing, volume'!DF31/'VA all sectors, volume'!DF31</f>
        <v>6.183986336783661E-2</v>
      </c>
      <c r="DG31" s="11">
        <f>'VA manufacturing, volume'!DG31/'VA all sectors, volume'!DG31</f>
        <v>6.0516924386209994E-2</v>
      </c>
      <c r="DH31" s="11">
        <f>'VA manufacturing, volume'!DH31/'VA all sectors, volume'!DH31</f>
        <v>5.9814462715766153E-2</v>
      </c>
      <c r="DI31" s="11">
        <f>'VA manufacturing, volume'!DI31/'VA all sectors, volume'!DI31</f>
        <v>6.015588416695624E-2</v>
      </c>
      <c r="DJ31" s="11">
        <f>'VA manufacturing, volume'!DJ31/'VA all sectors, volume'!DJ31</f>
        <v>6.0045386585874064E-2</v>
      </c>
      <c r="DK31" s="11">
        <f>'VA manufacturing, volume'!DK31/'VA all sectors, volume'!DK31</f>
        <v>6.0262860347884167E-2</v>
      </c>
      <c r="DL31" s="11">
        <f>'VA manufacturing, volume'!DL31/'VA all sectors, volume'!DL31</f>
        <v>6.0825888967335075E-2</v>
      </c>
      <c r="DM31" s="11" t="e">
        <f>'VA manufacturing, volume'!DM31/'VA all sectors, volume'!DM31</f>
        <v>#VALUE!</v>
      </c>
      <c r="DN31"/>
    </row>
    <row r="32" spans="1:118" s="6" customFormat="1" x14ac:dyDescent="0.3">
      <c r="A32" s="6" t="s">
        <v>309</v>
      </c>
      <c r="B32" s="11">
        <f>'VA manufacturing, volume'!B32/'VA all sectors, volume'!B32</f>
        <v>0.16614818531527012</v>
      </c>
      <c r="C32" s="11">
        <f>'VA manufacturing, volume'!C32/'VA all sectors, volume'!C32</f>
        <v>0.16131374814325797</v>
      </c>
      <c r="D32" s="11">
        <f>'VA manufacturing, volume'!D32/'VA all sectors, volume'!D32</f>
        <v>0.15851105586811462</v>
      </c>
      <c r="E32" s="11">
        <f>'VA manufacturing, volume'!E32/'VA all sectors, volume'!E32</f>
        <v>0.1589823569548689</v>
      </c>
      <c r="F32" s="11">
        <f>'VA manufacturing, volume'!F32/'VA all sectors, volume'!F32</f>
        <v>0.15892765520779886</v>
      </c>
      <c r="G32" s="11">
        <f>'VA manufacturing, volume'!G32/'VA all sectors, volume'!G32</f>
        <v>0.15940553098049198</v>
      </c>
      <c r="H32" s="11">
        <f>'VA manufacturing, volume'!H32/'VA all sectors, volume'!H32</f>
        <v>0.15794466403162055</v>
      </c>
      <c r="I32" s="11">
        <f>'VA manufacturing, volume'!I32/'VA all sectors, volume'!I32</f>
        <v>0.15555694188839328</v>
      </c>
      <c r="J32" s="11">
        <f>'VA manufacturing, volume'!J32/'VA all sectors, volume'!J32</f>
        <v>0.15369692418411091</v>
      </c>
      <c r="K32" s="11">
        <f>'VA manufacturing, volume'!K32/'VA all sectors, volume'!K32</f>
        <v>0.15611658834730796</v>
      </c>
      <c r="L32" s="11">
        <f>'VA manufacturing, volume'!L32/'VA all sectors, volume'!L32</f>
        <v>0.15270814751022668</v>
      </c>
      <c r="M32" s="11">
        <f>'VA manufacturing, volume'!M32/'VA all sectors, volume'!M32</f>
        <v>0.15271528077420946</v>
      </c>
      <c r="N32" s="11">
        <f>'VA manufacturing, volume'!N32/'VA all sectors, volume'!N32</f>
        <v>0.15331680099194048</v>
      </c>
      <c r="O32" s="11">
        <f>'VA manufacturing, volume'!O32/'VA all sectors, volume'!O32</f>
        <v>0.14952175254551064</v>
      </c>
      <c r="P32" s="11">
        <f>'VA manufacturing, volume'!P32/'VA all sectors, volume'!P32</f>
        <v>0.14942493293453793</v>
      </c>
      <c r="Q32" s="11">
        <f>'VA manufacturing, volume'!Q32/'VA all sectors, volume'!Q32</f>
        <v>0.14639735989732935</v>
      </c>
      <c r="R32" s="11">
        <f>'VA manufacturing, volume'!R32/'VA all sectors, volume'!R32</f>
        <v>0.14869641400561917</v>
      </c>
      <c r="S32" s="11">
        <f>'VA manufacturing, volume'!S32/'VA all sectors, volume'!S32</f>
        <v>0.14541474239788879</v>
      </c>
      <c r="T32" s="11">
        <f>'VA manufacturing, volume'!T32/'VA all sectors, volume'!T32</f>
        <v>0.14587281686444878</v>
      </c>
      <c r="U32" s="11">
        <f>'VA manufacturing, volume'!U32/'VA all sectors, volume'!U32</f>
        <v>0.14959405769562964</v>
      </c>
      <c r="V32" s="11">
        <f>'VA manufacturing, volume'!V32/'VA all sectors, volume'!V32</f>
        <v>0.14760283687943263</v>
      </c>
      <c r="W32" s="11">
        <f>'VA manufacturing, volume'!W32/'VA all sectors, volume'!W32</f>
        <v>0.14644102389658983</v>
      </c>
      <c r="X32" s="11">
        <f>'VA manufacturing, volume'!X32/'VA all sectors, volume'!X32</f>
        <v>0.14708373327310711</v>
      </c>
      <c r="Y32" s="11">
        <f>'VA manufacturing, volume'!Y32/'VA all sectors, volume'!Y32</f>
        <v>0.14805011966774603</v>
      </c>
      <c r="Z32" s="11">
        <f>'VA manufacturing, volume'!Z32/'VA all sectors, volume'!Z32</f>
        <v>0.14443228684454171</v>
      </c>
      <c r="AA32" s="11">
        <f>'VA manufacturing, volume'!AA32/'VA all sectors, volume'!AA32</f>
        <v>0.14770807367400637</v>
      </c>
      <c r="AB32" s="11">
        <f>'VA manufacturing, volume'!AB32/'VA all sectors, volume'!AB32</f>
        <v>0.14474118034948896</v>
      </c>
      <c r="AC32" s="11">
        <f>'VA manufacturing, volume'!AC32/'VA all sectors, volume'!AC32</f>
        <v>0.14213720602579386</v>
      </c>
      <c r="AD32" s="11">
        <f>'VA manufacturing, volume'!AD32/'VA all sectors, volume'!AD32</f>
        <v>0.14043238888142875</v>
      </c>
      <c r="AE32" s="11">
        <f>'VA manufacturing, volume'!AE32/'VA all sectors, volume'!AE32</f>
        <v>0.14564110722239898</v>
      </c>
      <c r="AF32" s="11">
        <f>'VA manufacturing, volume'!AF32/'VA all sectors, volume'!AF32</f>
        <v>0.15070326440642384</v>
      </c>
      <c r="AG32" s="11">
        <f>'VA manufacturing, volume'!AG32/'VA all sectors, volume'!AG32</f>
        <v>0.15018893317459495</v>
      </c>
      <c r="AH32" s="11">
        <f>'VA manufacturing, volume'!AH32/'VA all sectors, volume'!AH32</f>
        <v>0.14979413278435408</v>
      </c>
      <c r="AI32" s="11">
        <f>'VA manufacturing, volume'!AI32/'VA all sectors, volume'!AI32</f>
        <v>0.1470716502911675</v>
      </c>
      <c r="AJ32" s="11">
        <f>'VA manufacturing, volume'!AJ32/'VA all sectors, volume'!AJ32</f>
        <v>0.14565713855497278</v>
      </c>
      <c r="AK32" s="11">
        <f>'VA manufacturing, volume'!AK32/'VA all sectors, volume'!AK32</f>
        <v>0.14584417193112845</v>
      </c>
      <c r="AL32" s="11">
        <f>'VA manufacturing, volume'!AL32/'VA all sectors, volume'!AL32</f>
        <v>0.14768878383976217</v>
      </c>
      <c r="AM32" s="11">
        <f>'VA manufacturing, volume'!AM32/'VA all sectors, volume'!AM32</f>
        <v>0.14718677494199536</v>
      </c>
      <c r="AN32" s="11">
        <f>'VA manufacturing, volume'!AN32/'VA all sectors, volume'!AN32</f>
        <v>0.14571084337349396</v>
      </c>
      <c r="AO32" s="11">
        <f>'VA manufacturing, volume'!AO32/'VA all sectors, volume'!AO32</f>
        <v>0.14562733992512239</v>
      </c>
      <c r="AP32" s="11">
        <f>'VA manufacturing, volume'!AP32/'VA all sectors, volume'!AP32</f>
        <v>0.14341977271109635</v>
      </c>
      <c r="AQ32" s="11">
        <f>'VA manufacturing, volume'!AQ32/'VA all sectors, volume'!AQ32</f>
        <v>0.14368446862667258</v>
      </c>
      <c r="AR32" s="11">
        <f>'VA manufacturing, volume'!AR32/'VA all sectors, volume'!AR32</f>
        <v>0.14425711764432678</v>
      </c>
      <c r="AS32" s="11">
        <f>'VA manufacturing, volume'!AS32/'VA all sectors, volume'!AS32</f>
        <v>0.14038811400848999</v>
      </c>
      <c r="AT32" s="11">
        <f>'VA manufacturing, volume'!AT32/'VA all sectors, volume'!AT32</f>
        <v>0.13995314222712238</v>
      </c>
      <c r="AU32" s="11">
        <f>'VA manufacturing, volume'!AU32/'VA all sectors, volume'!AU32</f>
        <v>0.13716662476860844</v>
      </c>
      <c r="AV32" s="11">
        <f>'VA manufacturing, volume'!AV32/'VA all sectors, volume'!AV32</f>
        <v>0.13164418768621922</v>
      </c>
      <c r="AW32" s="11">
        <f>'VA manufacturing, volume'!AW32/'VA all sectors, volume'!AW32</f>
        <v>0.13462275422105002</v>
      </c>
      <c r="AX32" s="11">
        <f>'VA manufacturing, volume'!AX32/'VA all sectors, volume'!AX32</f>
        <v>0.13273310750579426</v>
      </c>
      <c r="AY32" s="11">
        <f>'VA manufacturing, volume'!AY32/'VA all sectors, volume'!AY32</f>
        <v>0.13301243127470247</v>
      </c>
      <c r="AZ32" s="11">
        <f>'VA manufacturing, volume'!AZ32/'VA all sectors, volume'!AZ32</f>
        <v>0.13219901020452854</v>
      </c>
      <c r="BA32" s="11">
        <f>'VA manufacturing, volume'!BA32/'VA all sectors, volume'!BA32</f>
        <v>0.13154902475290825</v>
      </c>
      <c r="BB32" s="11">
        <f>'VA manufacturing, volume'!BB32/'VA all sectors, volume'!BB32</f>
        <v>0.12944379789640104</v>
      </c>
      <c r="BC32" s="11">
        <f>'VA manufacturing, volume'!BC32/'VA all sectors, volume'!BC32</f>
        <v>0.13034385594153128</v>
      </c>
      <c r="BD32" s="11">
        <f>'VA manufacturing, volume'!BD32/'VA all sectors, volume'!BD32</f>
        <v>0.12526234397437314</v>
      </c>
      <c r="BE32" s="11">
        <f>'VA manufacturing, volume'!BE32/'VA all sectors, volume'!BE32</f>
        <v>0.11633283684947647</v>
      </c>
      <c r="BF32" s="11">
        <f>'VA manufacturing, volume'!BF32/'VA all sectors, volume'!BF32</f>
        <v>0.11502579053599461</v>
      </c>
      <c r="BG32" s="11">
        <f>'VA manufacturing, volume'!BG32/'VA all sectors, volume'!BG32</f>
        <v>0.10860186059053525</v>
      </c>
      <c r="BH32" s="11">
        <f>'VA manufacturing, volume'!BH32/'VA all sectors, volume'!BH32</f>
        <v>0.11328815227359144</v>
      </c>
      <c r="BI32" s="11">
        <f>'VA manufacturing, volume'!BI32/'VA all sectors, volume'!BI32</f>
        <v>0.12234827624187686</v>
      </c>
      <c r="BJ32" s="11">
        <f>'VA manufacturing, volume'!BJ32/'VA all sectors, volume'!BJ32</f>
        <v>0.12031744635947943</v>
      </c>
      <c r="BK32" s="11">
        <f>'VA manufacturing, volume'!BK32/'VA all sectors, volume'!BK32</f>
        <v>0.11909291696735114</v>
      </c>
      <c r="BL32" s="11">
        <f>'VA manufacturing, volume'!BL32/'VA all sectors, volume'!BL32</f>
        <v>0.11506903266743977</v>
      </c>
      <c r="BM32" s="11">
        <f>'VA manufacturing, volume'!BM32/'VA all sectors, volume'!BM32</f>
        <v>0.1177662738187025</v>
      </c>
      <c r="BN32" s="11">
        <f>'VA manufacturing, volume'!BN32/'VA all sectors, volume'!BN32</f>
        <v>0.1166880979883617</v>
      </c>
      <c r="BO32" s="11">
        <f>'VA manufacturing, volume'!BO32/'VA all sectors, volume'!BO32</f>
        <v>0.11683365432472788</v>
      </c>
      <c r="BP32" s="11">
        <f>'VA manufacturing, volume'!BP32/'VA all sectors, volume'!BP32</f>
        <v>0.11628156443757912</v>
      </c>
      <c r="BQ32" s="11">
        <f>'VA manufacturing, volume'!BQ32/'VA all sectors, volume'!BQ32</f>
        <v>0.11020147105852254</v>
      </c>
      <c r="BR32" s="11">
        <f>'VA manufacturing, volume'!BR32/'VA all sectors, volume'!BR32</f>
        <v>0.11333375669439681</v>
      </c>
      <c r="BS32" s="11">
        <f>'VA manufacturing, volume'!BS32/'VA all sectors, volume'!BS32</f>
        <v>0.11356100445627151</v>
      </c>
      <c r="BT32" s="11">
        <f>'VA manufacturing, volume'!BT32/'VA all sectors, volume'!BT32</f>
        <v>0.11253396238336949</v>
      </c>
      <c r="BU32" s="11">
        <f>'VA manufacturing, volume'!BU32/'VA all sectors, volume'!BU32</f>
        <v>0.11307918861741403</v>
      </c>
      <c r="BV32" s="11">
        <f>'VA manufacturing, volume'!BV32/'VA all sectors, volume'!BV32</f>
        <v>0.11225913967295073</v>
      </c>
      <c r="BW32" s="11">
        <f>'VA manufacturing, volume'!BW32/'VA all sectors, volume'!BW32</f>
        <v>0.1113488601761172</v>
      </c>
      <c r="BX32" s="11">
        <f>'VA manufacturing, volume'!BX32/'VA all sectors, volume'!BX32</f>
        <v>0.11108838389003661</v>
      </c>
      <c r="BY32" s="11">
        <f>'VA manufacturing, volume'!BY32/'VA all sectors, volume'!BY32</f>
        <v>0.11117232935414753</v>
      </c>
      <c r="BZ32" s="11">
        <f>'VA manufacturing, volume'!BZ32/'VA all sectors, volume'!BZ32</f>
        <v>0.11070043990920596</v>
      </c>
      <c r="CA32" s="11">
        <f>'VA manufacturing, volume'!CA32/'VA all sectors, volume'!CA32</f>
        <v>0.11099558097218612</v>
      </c>
      <c r="CB32" s="11">
        <f>'VA manufacturing, volume'!CB32/'VA all sectors, volume'!CB32</f>
        <v>0.10946365379673012</v>
      </c>
      <c r="CC32" s="11">
        <f>'VA manufacturing, volume'!CC32/'VA all sectors, volume'!CC32</f>
        <v>0.10866649822160891</v>
      </c>
      <c r="CD32" s="11">
        <f>'VA manufacturing, volume'!CD32/'VA all sectors, volume'!CD32</f>
        <v>0.10837390646519117</v>
      </c>
      <c r="CE32" s="11">
        <f>'VA manufacturing, volume'!CE32/'VA all sectors, volume'!CE32</f>
        <v>0.10639568483914467</v>
      </c>
      <c r="CF32" s="11">
        <f>'VA manufacturing, volume'!CF32/'VA all sectors, volume'!CF32</f>
        <v>0.10805808384376132</v>
      </c>
      <c r="CG32" s="11">
        <f>'VA manufacturing, volume'!CG32/'VA all sectors, volume'!CG32</f>
        <v>0.11000302206104563</v>
      </c>
      <c r="CH32" s="11">
        <f>'VA manufacturing, volume'!CH32/'VA all sectors, volume'!CH32</f>
        <v>0.10729277438853753</v>
      </c>
      <c r="CI32" s="11">
        <f>'VA manufacturing, volume'!CI32/'VA all sectors, volume'!CI32</f>
        <v>0.1052056721833463</v>
      </c>
      <c r="CJ32" s="11">
        <f>'VA manufacturing, volume'!CJ32/'VA all sectors, volume'!CJ32</f>
        <v>0.1081041437477081</v>
      </c>
      <c r="CK32" s="11">
        <f>'VA manufacturing, volume'!CK32/'VA all sectors, volume'!CK32</f>
        <v>0.10812687276182124</v>
      </c>
      <c r="CL32" s="11">
        <f>'VA manufacturing, volume'!CL32/'VA all sectors, volume'!CL32</f>
        <v>0.10570591214993849</v>
      </c>
      <c r="CM32" s="11">
        <f>'VA manufacturing, volume'!CM32/'VA all sectors, volume'!CM32</f>
        <v>0.10800064477996883</v>
      </c>
      <c r="CN32" s="11">
        <f>'VA manufacturing, volume'!CN32/'VA all sectors, volume'!CN32</f>
        <v>0.10680112403514389</v>
      </c>
      <c r="CO32" s="11">
        <f>'VA manufacturing, volume'!CO32/'VA all sectors, volume'!CO32</f>
        <v>0.10355478678339453</v>
      </c>
      <c r="CP32" s="11">
        <f>'VA manufacturing, volume'!CP32/'VA all sectors, volume'!CP32</f>
        <v>0.10465746716336989</v>
      </c>
      <c r="CQ32" s="11">
        <f>'VA manufacturing, volume'!CQ32/'VA all sectors, volume'!CQ32</f>
        <v>0.10494820041854754</v>
      </c>
      <c r="CR32" s="11">
        <f>'VA manufacturing, volume'!CR32/'VA all sectors, volume'!CR32</f>
        <v>0.10418717085383752</v>
      </c>
      <c r="CS32" s="11">
        <f>'VA manufacturing, volume'!CS32/'VA all sectors, volume'!CS32</f>
        <v>0.10392106829973632</v>
      </c>
      <c r="CT32" s="11">
        <f>'VA manufacturing, volume'!CT32/'VA all sectors, volume'!CT32</f>
        <v>0.1045524365747852</v>
      </c>
      <c r="CU32" s="11">
        <f>'VA manufacturing, volume'!CU32/'VA all sectors, volume'!CU32</f>
        <v>0.10168409022152006</v>
      </c>
      <c r="CV32" s="11">
        <f>'VA manufacturing, volume'!CV32/'VA all sectors, volume'!CV32</f>
        <v>0.10149333511509037</v>
      </c>
      <c r="CW32" s="11">
        <f>'VA manufacturing, volume'!CW32/'VA all sectors, volume'!CW32</f>
        <v>0.10123812838744965</v>
      </c>
      <c r="CX32" s="11">
        <f>'VA manufacturing, volume'!CX32/'VA all sectors, volume'!CX32</f>
        <v>0.10020285335881574</v>
      </c>
      <c r="CY32" s="11">
        <f>'VA manufacturing, volume'!CY32/'VA all sectors, volume'!CY32</f>
        <v>9.5937465186230461E-2</v>
      </c>
      <c r="CZ32" s="11">
        <f>'VA manufacturing, volume'!CZ32/'VA all sectors, volume'!CZ32</f>
        <v>9.9636970172684455E-2</v>
      </c>
      <c r="DA32" s="11">
        <f>'VA manufacturing, volume'!DA32/'VA all sectors, volume'!DA32</f>
        <v>9.9695623158682883E-2</v>
      </c>
      <c r="DB32" s="11">
        <f>'VA manufacturing, volume'!DB32/'VA all sectors, volume'!DB32</f>
        <v>9.9964642730866901E-2</v>
      </c>
      <c r="DC32" s="11">
        <f>'VA manufacturing, volume'!DC32/'VA all sectors, volume'!DC32</f>
        <v>9.8149319835495102E-2</v>
      </c>
      <c r="DD32" s="11">
        <f>'VA manufacturing, volume'!DD32/'VA all sectors, volume'!DD32</f>
        <v>9.4681781429962211E-2</v>
      </c>
      <c r="DE32" s="11">
        <f>'VA manufacturing, volume'!DE32/'VA all sectors, volume'!DE32</f>
        <v>9.8427452728083023E-2</v>
      </c>
      <c r="DF32" s="11">
        <f>'VA manufacturing, volume'!DF32/'VA all sectors, volume'!DF32</f>
        <v>9.7161224619693204E-2</v>
      </c>
      <c r="DG32" s="11">
        <f>'VA manufacturing, volume'!DG32/'VA all sectors, volume'!DG32</f>
        <v>9.0120086474885994E-2</v>
      </c>
      <c r="DH32" s="11">
        <f>'VA manufacturing, volume'!DH32/'VA all sectors, volume'!DH32</f>
        <v>8.8541909422822959E-2</v>
      </c>
      <c r="DI32" s="11">
        <f>'VA manufacturing, volume'!DI32/'VA all sectors, volume'!DI32</f>
        <v>8.6898916686150726E-2</v>
      </c>
      <c r="DJ32" s="11">
        <f>'VA manufacturing, volume'!DJ32/'VA all sectors, volume'!DJ32</f>
        <v>8.6895968953430144E-2</v>
      </c>
      <c r="DK32" s="11">
        <f>'VA manufacturing, volume'!DK32/'VA all sectors, volume'!DK32</f>
        <v>8.6746576405924911E-2</v>
      </c>
      <c r="DL32" s="11">
        <f>'VA manufacturing, volume'!DL32/'VA all sectors, volume'!DL32</f>
        <v>8.3969703581335917E-2</v>
      </c>
      <c r="DM32" s="11">
        <f>'VA manufacturing, volume'!DM32/'VA all sectors, volume'!DM32</f>
        <v>8.3614956938842258E-2</v>
      </c>
      <c r="DN32"/>
    </row>
    <row r="33" spans="1:118" s="6" customFormat="1" x14ac:dyDescent="0.3">
      <c r="A33" s="6" t="s">
        <v>312</v>
      </c>
      <c r="B33" s="11">
        <f>'VA manufacturing, volume'!B33/'VA all sectors, volume'!B33</f>
        <v>0.15569440887182881</v>
      </c>
      <c r="C33" s="11">
        <f>'VA manufacturing, volume'!C33/'VA all sectors, volume'!C33</f>
        <v>0.15616278612701617</v>
      </c>
      <c r="D33" s="11">
        <f>'VA manufacturing, volume'!D33/'VA all sectors, volume'!D33</f>
        <v>0.15053810959620351</v>
      </c>
      <c r="E33" s="11">
        <f>'VA manufacturing, volume'!E33/'VA all sectors, volume'!E33</f>
        <v>0.14987557580678643</v>
      </c>
      <c r="F33" s="11">
        <f>'VA manufacturing, volume'!F33/'VA all sectors, volume'!F33</f>
        <v>0.14553188990734961</v>
      </c>
      <c r="G33" s="11">
        <f>'VA manufacturing, volume'!G33/'VA all sectors, volume'!G33</f>
        <v>0.14169468031557408</v>
      </c>
      <c r="H33" s="11">
        <f>'VA manufacturing, volume'!H33/'VA all sectors, volume'!H33</f>
        <v>0.14106421852795886</v>
      </c>
      <c r="I33" s="11">
        <f>'VA manufacturing, volume'!I33/'VA all sectors, volume'!I33</f>
        <v>0.14613412817932325</v>
      </c>
      <c r="J33" s="11">
        <f>'VA manufacturing, volume'!J33/'VA all sectors, volume'!J33</f>
        <v>0.1364248621972329</v>
      </c>
      <c r="K33" s="11">
        <f>'VA manufacturing, volume'!K33/'VA all sectors, volume'!K33</f>
        <v>0.13598737521464996</v>
      </c>
      <c r="L33" s="11">
        <f>'VA manufacturing, volume'!L33/'VA all sectors, volume'!L33</f>
        <v>0.13599685177290324</v>
      </c>
      <c r="M33" s="11">
        <f>'VA manufacturing, volume'!M33/'VA all sectors, volume'!M33</f>
        <v>0.13223777542313514</v>
      </c>
      <c r="N33" s="11">
        <f>'VA manufacturing, volume'!N33/'VA all sectors, volume'!N33</f>
        <v>0.13486618707186543</v>
      </c>
      <c r="O33" s="11">
        <f>'VA manufacturing, volume'!O33/'VA all sectors, volume'!O33</f>
        <v>0.13083326295022055</v>
      </c>
      <c r="P33" s="11">
        <f>'VA manufacturing, volume'!P33/'VA all sectors, volume'!P33</f>
        <v>0.12706072928366716</v>
      </c>
      <c r="Q33" s="11">
        <f>'VA manufacturing, volume'!Q33/'VA all sectors, volume'!Q33</f>
        <v>0.1252496496527741</v>
      </c>
      <c r="R33" s="11">
        <f>'VA manufacturing, volume'!R33/'VA all sectors, volume'!R33</f>
        <v>0.12550730459408119</v>
      </c>
      <c r="S33" s="11">
        <f>'VA manufacturing, volume'!S33/'VA all sectors, volume'!S33</f>
        <v>0.12579686728602846</v>
      </c>
      <c r="T33" s="11">
        <f>'VA manufacturing, volume'!T33/'VA all sectors, volume'!T33</f>
        <v>0.12667571244271533</v>
      </c>
      <c r="U33" s="11">
        <f>'VA manufacturing, volume'!U33/'VA all sectors, volume'!U33</f>
        <v>0.12855060153792669</v>
      </c>
      <c r="V33" s="11">
        <f>'VA manufacturing, volume'!V33/'VA all sectors, volume'!V33</f>
        <v>0.12249073906184253</v>
      </c>
      <c r="W33" s="11">
        <f>'VA manufacturing, volume'!W33/'VA all sectors, volume'!W33</f>
        <v>0.12312396552732364</v>
      </c>
      <c r="X33" s="11">
        <f>'VA manufacturing, volume'!X33/'VA all sectors, volume'!X33</f>
        <v>0.1223316654156574</v>
      </c>
      <c r="Y33" s="11">
        <f>'VA manufacturing, volume'!Y33/'VA all sectors, volume'!Y33</f>
        <v>0.12126705255042558</v>
      </c>
      <c r="Z33" s="11">
        <f>'VA manufacturing, volume'!Z33/'VA all sectors, volume'!Z33</f>
        <v>0.12155425379891131</v>
      </c>
      <c r="AA33" s="11">
        <f>'VA manufacturing, volume'!AA33/'VA all sectors, volume'!AA33</f>
        <v>0.11937982408601137</v>
      </c>
      <c r="AB33" s="11">
        <f>'VA manufacturing, volume'!AB33/'VA all sectors, volume'!AB33</f>
        <v>0.11807690751889827</v>
      </c>
      <c r="AC33" s="11">
        <f>'VA manufacturing, volume'!AC33/'VA all sectors, volume'!AC33</f>
        <v>0.11815710210149544</v>
      </c>
      <c r="AD33" s="11">
        <f>'VA manufacturing, volume'!AD33/'VA all sectors, volume'!AD33</f>
        <v>0.11703405685757548</v>
      </c>
      <c r="AE33" s="11">
        <f>'VA manufacturing, volume'!AE33/'VA all sectors, volume'!AE33</f>
        <v>0.1181277967341923</v>
      </c>
      <c r="AF33" s="11">
        <f>'VA manufacturing, volume'!AF33/'VA all sectors, volume'!AF33</f>
        <v>0.12188239670880899</v>
      </c>
      <c r="AG33" s="11">
        <f>'VA manufacturing, volume'!AG33/'VA all sectors, volume'!AG33</f>
        <v>0.12192665717300309</v>
      </c>
      <c r="AH33" s="11">
        <f>'VA manufacturing, volume'!AH33/'VA all sectors, volume'!AH33</f>
        <v>0.12517366278139849</v>
      </c>
      <c r="AI33" s="11">
        <f>'VA manufacturing, volume'!AI33/'VA all sectors, volume'!AI33</f>
        <v>0.12856974628755999</v>
      </c>
      <c r="AJ33" s="11">
        <f>'VA manufacturing, volume'!AJ33/'VA all sectors, volume'!AJ33</f>
        <v>0.13204808277062863</v>
      </c>
      <c r="AK33" s="11">
        <f>'VA manufacturing, volume'!AK33/'VA all sectors, volume'!AK33</f>
        <v>0.13339343630263617</v>
      </c>
      <c r="AL33" s="11">
        <f>'VA manufacturing, volume'!AL33/'VA all sectors, volume'!AL33</f>
        <v>0.13821496121984023</v>
      </c>
      <c r="AM33" s="11">
        <f>'VA manufacturing, volume'!AM33/'VA all sectors, volume'!AM33</f>
        <v>0.13958566468246456</v>
      </c>
      <c r="AN33" s="11">
        <f>'VA manufacturing, volume'!AN33/'VA all sectors, volume'!AN33</f>
        <v>0.14047530196353414</v>
      </c>
      <c r="AO33" s="11">
        <f>'VA manufacturing, volume'!AO33/'VA all sectors, volume'!AO33</f>
        <v>0.13840631708825368</v>
      </c>
      <c r="AP33" s="11">
        <f>'VA manufacturing, volume'!AP33/'VA all sectors, volume'!AP33</f>
        <v>0.14170021322623677</v>
      </c>
      <c r="AQ33" s="11">
        <f>'VA manufacturing, volume'!AQ33/'VA all sectors, volume'!AQ33</f>
        <v>0.13837485348930101</v>
      </c>
      <c r="AR33" s="11">
        <f>'VA manufacturing, volume'!AR33/'VA all sectors, volume'!AR33</f>
        <v>0.13917202032619921</v>
      </c>
      <c r="AS33" s="11">
        <f>'VA manufacturing, volume'!AS33/'VA all sectors, volume'!AS33</f>
        <v>0.14708995578169828</v>
      </c>
      <c r="AT33" s="11">
        <f>'VA manufacturing, volume'!AT33/'VA all sectors, volume'!AT33</f>
        <v>0.15007477492082141</v>
      </c>
      <c r="AU33" s="11">
        <f>'VA manufacturing, volume'!AU33/'VA all sectors, volume'!AU33</f>
        <v>0.1556834562109603</v>
      </c>
      <c r="AV33" s="11">
        <f>'VA manufacturing, volume'!AV33/'VA all sectors, volume'!AV33</f>
        <v>0.15574004582962561</v>
      </c>
      <c r="AW33" s="11">
        <f>'VA manufacturing, volume'!AW33/'VA all sectors, volume'!AW33</f>
        <v>0.15722571338744495</v>
      </c>
      <c r="AX33" s="11">
        <f>'VA manufacturing, volume'!AX33/'VA all sectors, volume'!AX33</f>
        <v>0.16052693785377972</v>
      </c>
      <c r="AY33" s="11">
        <f>'VA manufacturing, volume'!AY33/'VA all sectors, volume'!AY33</f>
        <v>0.15785494524297314</v>
      </c>
      <c r="AZ33" s="11">
        <f>'VA manufacturing, volume'!AZ33/'VA all sectors, volume'!AZ33</f>
        <v>0.16652744380770851</v>
      </c>
      <c r="BA33" s="11">
        <f>'VA manufacturing, volume'!BA33/'VA all sectors, volume'!BA33</f>
        <v>0.17074337893316716</v>
      </c>
      <c r="BB33" s="11">
        <f>'VA manufacturing, volume'!BB33/'VA all sectors, volume'!BB33</f>
        <v>0.17286076221497557</v>
      </c>
      <c r="BC33" s="11">
        <f>'VA manufacturing, volume'!BC33/'VA all sectors, volume'!BC33</f>
        <v>0.17527162909452848</v>
      </c>
      <c r="BD33" s="11">
        <f>'VA manufacturing, volume'!BD33/'VA all sectors, volume'!BD33</f>
        <v>0.16720117321352138</v>
      </c>
      <c r="BE33" s="11">
        <f>'VA manufacturing, volume'!BE33/'VA all sectors, volume'!BE33</f>
        <v>0.16834273956694951</v>
      </c>
      <c r="BF33" s="11">
        <f>'VA manufacturing, volume'!BF33/'VA all sectors, volume'!BF33</f>
        <v>0.16119613465784671</v>
      </c>
      <c r="BG33" s="11">
        <f>'VA manufacturing, volume'!BG33/'VA all sectors, volume'!BG33</f>
        <v>0.16469410301817225</v>
      </c>
      <c r="BH33" s="11">
        <f>'VA manufacturing, volume'!BH33/'VA all sectors, volume'!BH33</f>
        <v>0.17061589116526976</v>
      </c>
      <c r="BI33" s="11">
        <f>'VA manufacturing, volume'!BI33/'VA all sectors, volume'!BI33</f>
        <v>0.17811884110122816</v>
      </c>
      <c r="BJ33" s="11">
        <f>'VA manufacturing, volume'!BJ33/'VA all sectors, volume'!BJ33</f>
        <v>0.18459349131480743</v>
      </c>
      <c r="BK33" s="11">
        <f>'VA manufacturing, volume'!BK33/'VA all sectors, volume'!BK33</f>
        <v>0.18679708827541847</v>
      </c>
      <c r="BL33" s="11">
        <f>'VA manufacturing, volume'!BL33/'VA all sectors, volume'!BL33</f>
        <v>0.18999238790823156</v>
      </c>
      <c r="BM33" s="11">
        <f>'VA manufacturing, volume'!BM33/'VA all sectors, volume'!BM33</f>
        <v>0.18708892056998425</v>
      </c>
      <c r="BN33" s="11">
        <f>'VA manufacturing, volume'!BN33/'VA all sectors, volume'!BN33</f>
        <v>0.18550423802110361</v>
      </c>
      <c r="BO33" s="11">
        <f>'VA manufacturing, volume'!BO33/'VA all sectors, volume'!BO33</f>
        <v>0.18883776911766964</v>
      </c>
      <c r="BP33" s="11">
        <f>'VA manufacturing, volume'!BP33/'VA all sectors, volume'!BP33</f>
        <v>0.18819962989349009</v>
      </c>
      <c r="BQ33" s="11">
        <f>'VA manufacturing, volume'!BQ33/'VA all sectors, volume'!BQ33</f>
        <v>0.19068017064012019</v>
      </c>
      <c r="BR33" s="11">
        <f>'VA manufacturing, volume'!BR33/'VA all sectors, volume'!BR33</f>
        <v>0.190813153274452</v>
      </c>
      <c r="BS33" s="11">
        <f>'VA manufacturing, volume'!BS33/'VA all sectors, volume'!BS33</f>
        <v>0.1854778940812809</v>
      </c>
      <c r="BT33" s="11">
        <f>'VA manufacturing, volume'!BT33/'VA all sectors, volume'!BT33</f>
        <v>0.19210146899511285</v>
      </c>
      <c r="BU33" s="11">
        <f>'VA manufacturing, volume'!BU33/'VA all sectors, volume'!BU33</f>
        <v>0.19594615124153186</v>
      </c>
      <c r="BV33" s="11">
        <f>'VA manufacturing, volume'!BV33/'VA all sectors, volume'!BV33</f>
        <v>0.17418623869231689</v>
      </c>
      <c r="BW33" s="11">
        <f>'VA manufacturing, volume'!BW33/'VA all sectors, volume'!BW33</f>
        <v>0.18275054813332756</v>
      </c>
      <c r="BX33" s="11">
        <f>'VA manufacturing, volume'!BX33/'VA all sectors, volume'!BX33</f>
        <v>0.18797542596758626</v>
      </c>
      <c r="BY33" s="11">
        <f>'VA manufacturing, volume'!BY33/'VA all sectors, volume'!BY33</f>
        <v>0.1865643069692404</v>
      </c>
      <c r="BZ33" s="11">
        <f>'VA manufacturing, volume'!BZ33/'VA all sectors, volume'!BZ33</f>
        <v>0.19388477383710759</v>
      </c>
      <c r="CA33" s="11">
        <f>'VA manufacturing, volume'!CA33/'VA all sectors, volume'!CA33</f>
        <v>0.19806780738199373</v>
      </c>
      <c r="CB33" s="11">
        <f>'VA manufacturing, volume'!CB33/'VA all sectors, volume'!CB33</f>
        <v>0.19232494602861247</v>
      </c>
      <c r="CC33" s="11">
        <f>'VA manufacturing, volume'!CC33/'VA all sectors, volume'!CC33</f>
        <v>0.20010023364504165</v>
      </c>
      <c r="CD33" s="11">
        <f>'VA manufacturing, volume'!CD33/'VA all sectors, volume'!CD33</f>
        <v>0.19938987455297816</v>
      </c>
      <c r="CE33" s="11">
        <f>'VA manufacturing, volume'!CE33/'VA all sectors, volume'!CE33</f>
        <v>0.19771346893318356</v>
      </c>
      <c r="CF33" s="11">
        <f>'VA manufacturing, volume'!CF33/'VA all sectors, volume'!CF33</f>
        <v>0.20399242088272546</v>
      </c>
      <c r="CG33" s="11">
        <f>'VA manufacturing, volume'!CG33/'VA all sectors, volume'!CG33</f>
        <v>0.20248158647794348</v>
      </c>
      <c r="CH33" s="11">
        <f>'VA manufacturing, volume'!CH33/'VA all sectors, volume'!CH33</f>
        <v>0.20275741581124054</v>
      </c>
      <c r="CI33" s="11">
        <f>'VA manufacturing, volume'!CI33/'VA all sectors, volume'!CI33</f>
        <v>0.2084897565292389</v>
      </c>
      <c r="CJ33" s="11">
        <f>'VA manufacturing, volume'!CJ33/'VA all sectors, volume'!CJ33</f>
        <v>0.20553246339097381</v>
      </c>
      <c r="CK33" s="11">
        <f>'VA manufacturing, volume'!CK33/'VA all sectors, volume'!CK33</f>
        <v>0.20526117891228488</v>
      </c>
      <c r="CL33" s="11">
        <f>'VA manufacturing, volume'!CL33/'VA all sectors, volume'!CL33</f>
        <v>0.20292084571292793</v>
      </c>
      <c r="CM33" s="11">
        <f>'VA manufacturing, volume'!CM33/'VA all sectors, volume'!CM33</f>
        <v>0.19884063669031496</v>
      </c>
      <c r="CN33" s="11">
        <f>'VA manufacturing, volume'!CN33/'VA all sectors, volume'!CN33</f>
        <v>0.19899395316832649</v>
      </c>
      <c r="CO33" s="11">
        <f>'VA manufacturing, volume'!CO33/'VA all sectors, volume'!CO33</f>
        <v>0.19776661569479254</v>
      </c>
      <c r="CP33" s="11">
        <f>'VA manufacturing, volume'!CP33/'VA all sectors, volume'!CP33</f>
        <v>0.19849820839209903</v>
      </c>
      <c r="CQ33" s="11">
        <f>'VA manufacturing, volume'!CQ33/'VA all sectors, volume'!CQ33</f>
        <v>0.19982366227926879</v>
      </c>
      <c r="CR33" s="11">
        <f>'VA manufacturing, volume'!CR33/'VA all sectors, volume'!CR33</f>
        <v>0.19812876884490518</v>
      </c>
      <c r="CS33" s="11">
        <f>'VA manufacturing, volume'!CS33/'VA all sectors, volume'!CS33</f>
        <v>0.19931673850775691</v>
      </c>
      <c r="CT33" s="11">
        <f>'VA manufacturing, volume'!CT33/'VA all sectors, volume'!CT33</f>
        <v>0.20463665721916388</v>
      </c>
      <c r="CU33" s="11">
        <f>'VA manufacturing, volume'!CU33/'VA all sectors, volume'!CU33</f>
        <v>0.20244629816449697</v>
      </c>
      <c r="CV33" s="11">
        <f>'VA manufacturing, volume'!CV33/'VA all sectors, volume'!CV33</f>
        <v>0.20155134128692323</v>
      </c>
      <c r="CW33" s="11">
        <f>'VA manufacturing, volume'!CW33/'VA all sectors, volume'!CW33</f>
        <v>0.19843754623615309</v>
      </c>
      <c r="CX33" s="11">
        <f>'VA manufacturing, volume'!CX33/'VA all sectors, volume'!CX33</f>
        <v>0.19455584677402671</v>
      </c>
      <c r="CY33" s="11">
        <f>'VA manufacturing, volume'!CY33/'VA all sectors, volume'!CY33</f>
        <v>0.17621463509225765</v>
      </c>
      <c r="CZ33" s="11">
        <f>'VA manufacturing, volume'!CZ33/'VA all sectors, volume'!CZ33</f>
        <v>0.20147456787371082</v>
      </c>
      <c r="DA33" s="11">
        <f>'VA manufacturing, volume'!DA33/'VA all sectors, volume'!DA33</f>
        <v>0.19864036414683831</v>
      </c>
      <c r="DB33" s="11">
        <f>'VA manufacturing, volume'!DB33/'VA all sectors, volume'!DB33</f>
        <v>0.18244800157962027</v>
      </c>
      <c r="DC33" s="11">
        <f>'VA manufacturing, volume'!DC33/'VA all sectors, volume'!DC33</f>
        <v>0.17902985048802228</v>
      </c>
      <c r="DD33" s="11">
        <f>'VA manufacturing, volume'!DD33/'VA all sectors, volume'!DD33</f>
        <v>0.17584477283524616</v>
      </c>
      <c r="DE33" s="11">
        <f>'VA manufacturing, volume'!DE33/'VA all sectors, volume'!DE33</f>
        <v>0.18025281963070072</v>
      </c>
      <c r="DF33" s="11">
        <f>'VA manufacturing, volume'!DF33/'VA all sectors, volume'!DF33</f>
        <v>0.18772564748713508</v>
      </c>
      <c r="DG33" s="11">
        <f>'VA manufacturing, volume'!DG33/'VA all sectors, volume'!DG33</f>
        <v>0.19157484543065087</v>
      </c>
      <c r="DH33" s="11">
        <f>'VA manufacturing, volume'!DH33/'VA all sectors, volume'!DH33</f>
        <v>0.19190633297094911</v>
      </c>
      <c r="DI33" s="11">
        <f>'VA manufacturing, volume'!DI33/'VA all sectors, volume'!DI33</f>
        <v>0.19133022886322609</v>
      </c>
      <c r="DJ33" s="11">
        <f>'VA manufacturing, volume'!DJ33/'VA all sectors, volume'!DJ33</f>
        <v>0.18484686810278392</v>
      </c>
      <c r="DK33" s="11">
        <f>'VA manufacturing, volume'!DK33/'VA all sectors, volume'!DK33</f>
        <v>0.18526952761977827</v>
      </c>
      <c r="DL33" s="11">
        <f>'VA manufacturing, volume'!DL33/'VA all sectors, volume'!DL33</f>
        <v>0.18571790998066975</v>
      </c>
      <c r="DM33" s="11">
        <f>'VA manufacturing, volume'!DM33/'VA all sectors, volume'!DM33</f>
        <v>0.19035465991027897</v>
      </c>
      <c r="DN33"/>
    </row>
    <row r="34" spans="1:118" s="6" customFormat="1" x14ac:dyDescent="0.3">
      <c r="A34" s="6" t="s">
        <v>317</v>
      </c>
      <c r="B34" s="11">
        <f>'VA manufacturing, volume'!B34/'VA all sectors, volume'!B34</f>
        <v>0.13731182588968141</v>
      </c>
      <c r="C34" s="11">
        <f>'VA manufacturing, volume'!C34/'VA all sectors, volume'!C34</f>
        <v>0.13780510693256393</v>
      </c>
      <c r="D34" s="11">
        <f>'VA manufacturing, volume'!D34/'VA all sectors, volume'!D34</f>
        <v>0.14276289831284228</v>
      </c>
      <c r="E34" s="11">
        <f>'VA manufacturing, volume'!E34/'VA all sectors, volume'!E34</f>
        <v>0.14891479225486576</v>
      </c>
      <c r="F34" s="11">
        <f>'VA manufacturing, volume'!F34/'VA all sectors, volume'!F34</f>
        <v>0.1498904711459437</v>
      </c>
      <c r="G34" s="11">
        <f>'VA manufacturing, volume'!G34/'VA all sectors, volume'!G34</f>
        <v>0.15280118529493472</v>
      </c>
      <c r="H34" s="11">
        <f>'VA manufacturing, volume'!H34/'VA all sectors, volume'!H34</f>
        <v>0.15419684950584966</v>
      </c>
      <c r="I34" s="11">
        <f>'VA manufacturing, volume'!I34/'VA all sectors, volume'!I34</f>
        <v>0.15468179312767644</v>
      </c>
      <c r="J34" s="11">
        <f>'VA manufacturing, volume'!J34/'VA all sectors, volume'!J34</f>
        <v>0.15616843024281438</v>
      </c>
      <c r="K34" s="11">
        <f>'VA manufacturing, volume'!K34/'VA all sectors, volume'!K34</f>
        <v>0.15706461176484496</v>
      </c>
      <c r="L34" s="11">
        <f>'VA manufacturing, volume'!L34/'VA all sectors, volume'!L34</f>
        <v>0.15514107858315601</v>
      </c>
      <c r="M34" s="11">
        <f>'VA manufacturing, volume'!M34/'VA all sectors, volume'!M34</f>
        <v>0.15531563150998159</v>
      </c>
      <c r="N34" s="11">
        <f>'VA manufacturing, volume'!N34/'VA all sectors, volume'!N34</f>
        <v>0.15655184669269176</v>
      </c>
      <c r="O34" s="11">
        <f>'VA manufacturing, volume'!O34/'VA all sectors, volume'!O34</f>
        <v>0.1552759629780863</v>
      </c>
      <c r="P34" s="11">
        <f>'VA manufacturing, volume'!P34/'VA all sectors, volume'!P34</f>
        <v>0.15273576155019439</v>
      </c>
      <c r="Q34" s="11">
        <f>'VA manufacturing, volume'!Q34/'VA all sectors, volume'!Q34</f>
        <v>0.15021823540288104</v>
      </c>
      <c r="R34" s="11">
        <f>'VA manufacturing, volume'!R34/'VA all sectors, volume'!R34</f>
        <v>0.15179505682843228</v>
      </c>
      <c r="S34" s="11">
        <f>'VA manufacturing, volume'!S34/'VA all sectors, volume'!S34</f>
        <v>0.15029515027585941</v>
      </c>
      <c r="T34" s="11">
        <f>'VA manufacturing, volume'!T34/'VA all sectors, volume'!T34</f>
        <v>0.1495689549373137</v>
      </c>
      <c r="U34" s="11">
        <f>'VA manufacturing, volume'!U34/'VA all sectors, volume'!U34</f>
        <v>0.15024651146473955</v>
      </c>
      <c r="V34" s="11">
        <f>'VA manufacturing, volume'!V34/'VA all sectors, volume'!V34</f>
        <v>0.14710853523289541</v>
      </c>
      <c r="W34" s="11">
        <f>'VA manufacturing, volume'!W34/'VA all sectors, volume'!W34</f>
        <v>0.14732828695654487</v>
      </c>
      <c r="X34" s="11">
        <f>'VA manufacturing, volume'!X34/'VA all sectors, volume'!X34</f>
        <v>0.1497760108397099</v>
      </c>
      <c r="Y34" s="11">
        <f>'VA manufacturing, volume'!Y34/'VA all sectors, volume'!Y34</f>
        <v>0.14886562410255072</v>
      </c>
      <c r="Z34" s="11">
        <f>'VA manufacturing, volume'!Z34/'VA all sectors, volume'!Z34</f>
        <v>0.14858496108283961</v>
      </c>
      <c r="AA34" s="11">
        <f>'VA manufacturing, volume'!AA34/'VA all sectors, volume'!AA34</f>
        <v>0.14767149898221724</v>
      </c>
      <c r="AB34" s="11">
        <f>'VA manufacturing, volume'!AB34/'VA all sectors, volume'!AB34</f>
        <v>0.1463915451466366</v>
      </c>
      <c r="AC34" s="11">
        <f>'VA manufacturing, volume'!AC34/'VA all sectors, volume'!AC34</f>
        <v>0.14635876216861177</v>
      </c>
      <c r="AD34" s="11">
        <f>'VA manufacturing, volume'!AD34/'VA all sectors, volume'!AD34</f>
        <v>0.14510790888489888</v>
      </c>
      <c r="AE34" s="11">
        <f>'VA manufacturing, volume'!AE34/'VA all sectors, volume'!AE34</f>
        <v>0.14767084749137752</v>
      </c>
      <c r="AF34" s="11">
        <f>'VA manufacturing, volume'!AF34/'VA all sectors, volume'!AF34</f>
        <v>0.14445158140849412</v>
      </c>
      <c r="AG34" s="11">
        <f>'VA manufacturing, volume'!AG34/'VA all sectors, volume'!AG34</f>
        <v>0.14459986609208625</v>
      </c>
      <c r="AH34" s="11">
        <f>'VA manufacturing, volume'!AH34/'VA all sectors, volume'!AH34</f>
        <v>0.14511483450816506</v>
      </c>
      <c r="AI34" s="11">
        <f>'VA manufacturing, volume'!AI34/'VA all sectors, volume'!AI34</f>
        <v>0.14398151997671807</v>
      </c>
      <c r="AJ34" s="11">
        <f>'VA manufacturing, volume'!AJ34/'VA all sectors, volume'!AJ34</f>
        <v>0.14552195394364342</v>
      </c>
      <c r="AK34" s="11">
        <f>'VA manufacturing, volume'!AK34/'VA all sectors, volume'!AK34</f>
        <v>0.14562811923287783</v>
      </c>
      <c r="AL34" s="11">
        <f>'VA manufacturing, volume'!AL34/'VA all sectors, volume'!AL34</f>
        <v>0.14666057145192102</v>
      </c>
      <c r="AM34" s="11">
        <f>'VA manufacturing, volume'!AM34/'VA all sectors, volume'!AM34</f>
        <v>0.14499765088314095</v>
      </c>
      <c r="AN34" s="11">
        <f>'VA manufacturing, volume'!AN34/'VA all sectors, volume'!AN34</f>
        <v>0.14259952131082493</v>
      </c>
      <c r="AO34" s="11">
        <f>'VA manufacturing, volume'!AO34/'VA all sectors, volume'!AO34</f>
        <v>0.1400351944339901</v>
      </c>
      <c r="AP34" s="11">
        <f>'VA manufacturing, volume'!AP34/'VA all sectors, volume'!AP34</f>
        <v>0.14160088191690215</v>
      </c>
      <c r="AQ34" s="11">
        <f>'VA manufacturing, volume'!AQ34/'VA all sectors, volume'!AQ34</f>
        <v>0.14218276704306976</v>
      </c>
      <c r="AR34" s="11">
        <f>'VA manufacturing, volume'!AR34/'VA all sectors, volume'!AR34</f>
        <v>0.14026958505444034</v>
      </c>
      <c r="AS34" s="11">
        <f>'VA manufacturing, volume'!AS34/'VA all sectors, volume'!AS34</f>
        <v>0.14060774806778359</v>
      </c>
      <c r="AT34" s="11">
        <f>'VA manufacturing, volume'!AT34/'VA all sectors, volume'!AT34</f>
        <v>0.13643582426668549</v>
      </c>
      <c r="AU34" s="11">
        <f>'VA manufacturing, volume'!AU34/'VA all sectors, volume'!AU34</f>
        <v>0.13908730605817066</v>
      </c>
      <c r="AV34" s="11">
        <f>'VA manufacturing, volume'!AV34/'VA all sectors, volume'!AV34</f>
        <v>0.14291836138179764</v>
      </c>
      <c r="AW34" s="11">
        <f>'VA manufacturing, volume'!AW34/'VA all sectors, volume'!AW34</f>
        <v>0.14320136929542451</v>
      </c>
      <c r="AX34" s="11">
        <f>'VA manufacturing, volume'!AX34/'VA all sectors, volume'!AX34</f>
        <v>0.14073308458987874</v>
      </c>
      <c r="AY34" s="11">
        <f>'VA manufacturing, volume'!AY34/'VA all sectors, volume'!AY34</f>
        <v>0.14023571643983543</v>
      </c>
      <c r="AZ34" s="11">
        <f>'VA manufacturing, volume'!AZ34/'VA all sectors, volume'!AZ34</f>
        <v>0.1377582694732758</v>
      </c>
      <c r="BA34" s="11">
        <f>'VA manufacturing, volume'!BA34/'VA all sectors, volume'!BA34</f>
        <v>0.13965511466671771</v>
      </c>
      <c r="BB34" s="11">
        <f>'VA manufacturing, volume'!BB34/'VA all sectors, volume'!BB34</f>
        <v>0.14024750403539188</v>
      </c>
      <c r="BC34" s="11">
        <f>'VA manufacturing, volume'!BC34/'VA all sectors, volume'!BC34</f>
        <v>0.13844356337030014</v>
      </c>
      <c r="BD34" s="11">
        <f>'VA manufacturing, volume'!BD34/'VA all sectors, volume'!BD34</f>
        <v>0.13315105452705878</v>
      </c>
      <c r="BE34" s="11">
        <f>'VA manufacturing, volume'!BE34/'VA all sectors, volume'!BE34</f>
        <v>0.12931309495688428</v>
      </c>
      <c r="BF34" s="11">
        <f>'VA manufacturing, volume'!BF34/'VA all sectors, volume'!BF34</f>
        <v>0.1193944537786015</v>
      </c>
      <c r="BG34" s="11">
        <f>'VA manufacturing, volume'!BG34/'VA all sectors, volume'!BG34</f>
        <v>0.12215119545230688</v>
      </c>
      <c r="BH34" s="11">
        <f>'VA manufacturing, volume'!BH34/'VA all sectors, volume'!BH34</f>
        <v>0.12597620232234047</v>
      </c>
      <c r="BI34" s="11">
        <f>'VA manufacturing, volume'!BI34/'VA all sectors, volume'!BI34</f>
        <v>0.12841213971004503</v>
      </c>
      <c r="BJ34" s="11">
        <f>'VA manufacturing, volume'!BJ34/'VA all sectors, volume'!BJ34</f>
        <v>0.12762542329751209</v>
      </c>
      <c r="BK34" s="11">
        <f>'VA manufacturing, volume'!BK34/'VA all sectors, volume'!BK34</f>
        <v>0.13027472968340073</v>
      </c>
      <c r="BL34" s="11">
        <f>'VA manufacturing, volume'!BL34/'VA all sectors, volume'!BL34</f>
        <v>0.13235204936822162</v>
      </c>
      <c r="BM34" s="11">
        <f>'VA manufacturing, volume'!BM34/'VA all sectors, volume'!BM34</f>
        <v>0.13245539692908434</v>
      </c>
      <c r="BN34" s="11">
        <f>'VA manufacturing, volume'!BN34/'VA all sectors, volume'!BN34</f>
        <v>0.13377407412812617</v>
      </c>
      <c r="BO34" s="11">
        <f>'VA manufacturing, volume'!BO34/'VA all sectors, volume'!BO34</f>
        <v>0.13419399297690002</v>
      </c>
      <c r="BP34" s="11">
        <f>'VA manufacturing, volume'!BP34/'VA all sectors, volume'!BP34</f>
        <v>0.13222313670794994</v>
      </c>
      <c r="BQ34" s="11">
        <f>'VA manufacturing, volume'!BQ34/'VA all sectors, volume'!BQ34</f>
        <v>0.13090509486526491</v>
      </c>
      <c r="BR34" s="11">
        <f>'VA manufacturing, volume'!BR34/'VA all sectors, volume'!BR34</f>
        <v>0.13252619359820689</v>
      </c>
      <c r="BS34" s="11">
        <f>'VA manufacturing, volume'!BS34/'VA all sectors, volume'!BS34</f>
        <v>0.13228206042696286</v>
      </c>
      <c r="BT34" s="11">
        <f>'VA manufacturing, volume'!BT34/'VA all sectors, volume'!BT34</f>
        <v>0.13292713951358504</v>
      </c>
      <c r="BU34" s="11">
        <f>'VA manufacturing, volume'!BU34/'VA all sectors, volume'!BU34</f>
        <v>0.13222850078104359</v>
      </c>
      <c r="BV34" s="11">
        <f>'VA manufacturing, volume'!BV34/'VA all sectors, volume'!BV34</f>
        <v>0.1330374437189733</v>
      </c>
      <c r="BW34" s="11">
        <f>'VA manufacturing, volume'!BW34/'VA all sectors, volume'!BW34</f>
        <v>0.13289797086341779</v>
      </c>
      <c r="BX34" s="11">
        <f>'VA manufacturing, volume'!BX34/'VA all sectors, volume'!BX34</f>
        <v>0.13393739829713969</v>
      </c>
      <c r="BY34" s="11">
        <f>'VA manufacturing, volume'!BY34/'VA all sectors, volume'!BY34</f>
        <v>0.13756974154491391</v>
      </c>
      <c r="BZ34" s="11">
        <f>'VA manufacturing, volume'!BZ34/'VA all sectors, volume'!BZ34</f>
        <v>0.13759985294906066</v>
      </c>
      <c r="CA34" s="11">
        <f>'VA manufacturing, volume'!CA34/'VA all sectors, volume'!CA34</f>
        <v>0.13819742707546617</v>
      </c>
      <c r="CB34" s="11">
        <f>'VA manufacturing, volume'!CB34/'VA all sectors, volume'!CB34</f>
        <v>0.13762264766116131</v>
      </c>
      <c r="CC34" s="11">
        <f>'VA manufacturing, volume'!CC34/'VA all sectors, volume'!CC34</f>
        <v>0.13686901414918642</v>
      </c>
      <c r="CD34" s="11">
        <f>'VA manufacturing, volume'!CD34/'VA all sectors, volume'!CD34</f>
        <v>0.13712987393726181</v>
      </c>
      <c r="CE34" s="11">
        <f>'VA manufacturing, volume'!CE34/'VA all sectors, volume'!CE34</f>
        <v>0.13923488882871499</v>
      </c>
      <c r="CF34" s="11">
        <f>'VA manufacturing, volume'!CF34/'VA all sectors, volume'!CF34</f>
        <v>0.14022461781166662</v>
      </c>
      <c r="CG34" s="11">
        <f>'VA manufacturing, volume'!CG34/'VA all sectors, volume'!CG34</f>
        <v>0.14066606813731497</v>
      </c>
      <c r="CH34" s="11">
        <f>'VA manufacturing, volume'!CH34/'VA all sectors, volume'!CH34</f>
        <v>0.13970615705330169</v>
      </c>
      <c r="CI34" s="11">
        <f>'VA manufacturing, volume'!CI34/'VA all sectors, volume'!CI34</f>
        <v>0.13977410446426797</v>
      </c>
      <c r="CJ34" s="11">
        <f>'VA manufacturing, volume'!CJ34/'VA all sectors, volume'!CJ34</f>
        <v>0.13970798246909932</v>
      </c>
      <c r="CK34" s="11">
        <f>'VA manufacturing, volume'!CK34/'VA all sectors, volume'!CK34</f>
        <v>0.14045144059645234</v>
      </c>
      <c r="CL34" s="11">
        <f>'VA manufacturing, volume'!CL34/'VA all sectors, volume'!CL34</f>
        <v>0.1423373623798353</v>
      </c>
      <c r="CM34" s="11">
        <f>'VA manufacturing, volume'!CM34/'VA all sectors, volume'!CM34</f>
        <v>0.14257730718325112</v>
      </c>
      <c r="CN34" s="11">
        <f>'VA manufacturing, volume'!CN34/'VA all sectors, volume'!CN34</f>
        <v>0.14392504236239362</v>
      </c>
      <c r="CO34" s="11">
        <f>'VA manufacturing, volume'!CO34/'VA all sectors, volume'!CO34</f>
        <v>0.14559308266984011</v>
      </c>
      <c r="CP34" s="11">
        <f>'VA manufacturing, volume'!CP34/'VA all sectors, volume'!CP34</f>
        <v>0.14592053894831791</v>
      </c>
      <c r="CQ34" s="11">
        <f>'VA manufacturing, volume'!CQ34/'VA all sectors, volume'!CQ34</f>
        <v>0.14519959316213796</v>
      </c>
      <c r="CR34" s="11">
        <f>'VA manufacturing, volume'!CR34/'VA all sectors, volume'!CR34</f>
        <v>0.14484424725313014</v>
      </c>
      <c r="CS34" s="11">
        <f>'VA manufacturing, volume'!CS34/'VA all sectors, volume'!CS34</f>
        <v>0.14334058440734582</v>
      </c>
      <c r="CT34" s="11">
        <f>'VA manufacturing, volume'!CT34/'VA all sectors, volume'!CT34</f>
        <v>0.14332196345689815</v>
      </c>
      <c r="CU34" s="11">
        <f>'VA manufacturing, volume'!CU34/'VA all sectors, volume'!CU34</f>
        <v>0.14272227555104777</v>
      </c>
      <c r="CV34" s="11">
        <f>'VA manufacturing, volume'!CV34/'VA all sectors, volume'!CV34</f>
        <v>0.14106658277525172</v>
      </c>
      <c r="CW34" s="11">
        <f>'VA manufacturing, volume'!CW34/'VA all sectors, volume'!CW34</f>
        <v>0.14048214119817004</v>
      </c>
      <c r="CX34" s="11">
        <f>'VA manufacturing, volume'!CX34/'VA all sectors, volume'!CX34</f>
        <v>0.1434353602153684</v>
      </c>
      <c r="CY34" s="11">
        <f>'VA manufacturing, volume'!CY34/'VA all sectors, volume'!CY34</f>
        <v>0.13105179624606289</v>
      </c>
      <c r="CZ34" s="11">
        <f>'VA manufacturing, volume'!CZ34/'VA all sectors, volume'!CZ34</f>
        <v>0.14912649943113623</v>
      </c>
      <c r="DA34" s="11">
        <f>'VA manufacturing, volume'!DA34/'VA all sectors, volume'!DA34</f>
        <v>0.1459181204741932</v>
      </c>
      <c r="DB34" s="11">
        <f>'VA manufacturing, volume'!DB34/'VA all sectors, volume'!DB34</f>
        <v>0.14962381006717762</v>
      </c>
      <c r="DC34" s="11">
        <f>'VA manufacturing, volume'!DC34/'VA all sectors, volume'!DC34</f>
        <v>0.14575018024683212</v>
      </c>
      <c r="DD34" s="11">
        <f>'VA manufacturing, volume'!DD34/'VA all sectors, volume'!DD34</f>
        <v>0.14123944255789123</v>
      </c>
      <c r="DE34" s="11">
        <f>'VA manufacturing, volume'!DE34/'VA all sectors, volume'!DE34</f>
        <v>0.13943514053730535</v>
      </c>
      <c r="DF34" s="11">
        <f>'VA manufacturing, volume'!DF34/'VA all sectors, volume'!DF34</f>
        <v>0.14081920997352765</v>
      </c>
      <c r="DG34" s="11">
        <f>'VA manufacturing, volume'!DG34/'VA all sectors, volume'!DG34</f>
        <v>0.1389673193444578</v>
      </c>
      <c r="DH34" s="11">
        <f>'VA manufacturing, volume'!DH34/'VA all sectors, volume'!DH34</f>
        <v>0.13501932319549817</v>
      </c>
      <c r="DI34" s="11">
        <f>'VA manufacturing, volume'!DI34/'VA all sectors, volume'!DI34</f>
        <v>0.1334542638896139</v>
      </c>
      <c r="DJ34" s="11">
        <f>'VA manufacturing, volume'!DJ34/'VA all sectors, volume'!DJ34</f>
        <v>0.13575210281371419</v>
      </c>
      <c r="DK34" s="11">
        <f>'VA manufacturing, volume'!DK34/'VA all sectors, volume'!DK34</f>
        <v>0.13069975643754148</v>
      </c>
      <c r="DL34" s="11">
        <f>'VA manufacturing, volume'!DL34/'VA all sectors, volume'!DL34</f>
        <v>0.12602048837003968</v>
      </c>
      <c r="DM34" s="11">
        <f>'VA manufacturing, volume'!DM34/'VA all sectors, volume'!DM34</f>
        <v>0.12982951100104043</v>
      </c>
      <c r="DN34"/>
    </row>
    <row r="35" spans="1:118" s="6" customFormat="1" x14ac:dyDescent="0.3">
      <c r="A35" s="6" t="s">
        <v>333</v>
      </c>
      <c r="B35" s="11">
        <f>'VA manufacturing, volume'!B35/'VA all sectors, volume'!B35</f>
        <v>9.2709994259837988E-2</v>
      </c>
      <c r="C35" s="11">
        <f>'VA manufacturing, volume'!C35/'VA all sectors, volume'!C35</f>
        <v>9.0781770465327538E-2</v>
      </c>
      <c r="D35" s="11">
        <f>'VA manufacturing, volume'!D35/'VA all sectors, volume'!D35</f>
        <v>8.9911023602422549E-2</v>
      </c>
      <c r="E35" s="11">
        <f>'VA manufacturing, volume'!E35/'VA all sectors, volume'!E35</f>
        <v>8.985774851492366E-2</v>
      </c>
      <c r="F35" s="11">
        <f>'VA manufacturing, volume'!F35/'VA all sectors, volume'!F35</f>
        <v>9.0392592680636624E-2</v>
      </c>
      <c r="G35" s="11">
        <f>'VA manufacturing, volume'!G35/'VA all sectors, volume'!G35</f>
        <v>8.8175277806928562E-2</v>
      </c>
      <c r="H35" s="11">
        <f>'VA manufacturing, volume'!H35/'VA all sectors, volume'!H35</f>
        <v>8.3372429655227648E-2</v>
      </c>
      <c r="I35" s="11">
        <f>'VA manufacturing, volume'!I35/'VA all sectors, volume'!I35</f>
        <v>8.0751247231481693E-2</v>
      </c>
      <c r="J35" s="11">
        <f>'VA manufacturing, volume'!J35/'VA all sectors, volume'!J35</f>
        <v>8.6041007719360324E-2</v>
      </c>
      <c r="K35" s="11">
        <f>'VA manufacturing, volume'!K35/'VA all sectors, volume'!K35</f>
        <v>8.3004298417351172E-2</v>
      </c>
      <c r="L35" s="11">
        <f>'VA manufacturing, volume'!L35/'VA all sectors, volume'!L35</f>
        <v>8.6575729673012275E-2</v>
      </c>
      <c r="M35" s="11">
        <f>'VA manufacturing, volume'!M35/'VA all sectors, volume'!M35</f>
        <v>8.8584831052899562E-2</v>
      </c>
      <c r="N35" s="11">
        <f>'VA manufacturing, volume'!N35/'VA all sectors, volume'!N35</f>
        <v>0.10093117842234828</v>
      </c>
      <c r="O35" s="11">
        <f>'VA manufacturing, volume'!O35/'VA all sectors, volume'!O35</f>
        <v>9.6232565596109654E-2</v>
      </c>
      <c r="P35" s="11">
        <f>'VA manufacturing, volume'!P35/'VA all sectors, volume'!P35</f>
        <v>9.5897731888240467E-2</v>
      </c>
      <c r="Q35" s="11">
        <f>'VA manufacturing, volume'!Q35/'VA all sectors, volume'!Q35</f>
        <v>9.3639593654606418E-2</v>
      </c>
      <c r="R35" s="11">
        <f>'VA manufacturing, volume'!R35/'VA all sectors, volume'!R35</f>
        <v>7.601844969606876E-2</v>
      </c>
      <c r="S35" s="11">
        <f>'VA manufacturing, volume'!S35/'VA all sectors, volume'!S35</f>
        <v>9.8989078718597398E-2</v>
      </c>
      <c r="T35" s="11">
        <f>'VA manufacturing, volume'!T35/'VA all sectors, volume'!T35</f>
        <v>9.7532489594835653E-2</v>
      </c>
      <c r="U35" s="11">
        <f>'VA manufacturing, volume'!U35/'VA all sectors, volume'!U35</f>
        <v>0.1132345042432055</v>
      </c>
      <c r="V35" s="11">
        <f>'VA manufacturing, volume'!V35/'VA all sectors, volume'!V35</f>
        <v>0.10902933822831282</v>
      </c>
      <c r="W35" s="11">
        <f>'VA manufacturing, volume'!W35/'VA all sectors, volume'!W35</f>
        <v>0.10593524618314651</v>
      </c>
      <c r="X35" s="11">
        <f>'VA manufacturing, volume'!X35/'VA all sectors, volume'!X35</f>
        <v>0.11057896646452081</v>
      </c>
      <c r="Y35" s="11">
        <f>'VA manufacturing, volume'!Y35/'VA all sectors, volume'!Y35</f>
        <v>0.10395298383564713</v>
      </c>
      <c r="Z35" s="11">
        <f>'VA manufacturing, volume'!Z35/'VA all sectors, volume'!Z35</f>
        <v>0.11912982370374896</v>
      </c>
      <c r="AA35" s="11">
        <f>'VA manufacturing, volume'!AA35/'VA all sectors, volume'!AA35</f>
        <v>0.11628553831482326</v>
      </c>
      <c r="AB35" s="11">
        <f>'VA manufacturing, volume'!AB35/'VA all sectors, volume'!AB35</f>
        <v>0.12345115170770454</v>
      </c>
      <c r="AC35" s="11">
        <f>'VA manufacturing, volume'!AC35/'VA all sectors, volume'!AC35</f>
        <v>0.12046349986931396</v>
      </c>
      <c r="AD35" s="11">
        <f>'VA manufacturing, volume'!AD35/'VA all sectors, volume'!AD35</f>
        <v>0.11739189768783874</v>
      </c>
      <c r="AE35" s="11">
        <f>'VA manufacturing, volume'!AE35/'VA all sectors, volume'!AE35</f>
        <v>0.11665895240299314</v>
      </c>
      <c r="AF35" s="11">
        <f>'VA manufacturing, volume'!AF35/'VA all sectors, volume'!AF35</f>
        <v>0.12025904547374348</v>
      </c>
      <c r="AG35" s="11">
        <f>'VA manufacturing, volume'!AG35/'VA all sectors, volume'!AG35</f>
        <v>0.12043799033129798</v>
      </c>
      <c r="AH35" s="11">
        <f>'VA manufacturing, volume'!AH35/'VA all sectors, volume'!AH35</f>
        <v>0.12738313411198335</v>
      </c>
      <c r="AI35" s="11">
        <f>'VA manufacturing, volume'!AI35/'VA all sectors, volume'!AI35</f>
        <v>0.13525942857142859</v>
      </c>
      <c r="AJ35" s="11">
        <f>'VA manufacturing, volume'!AJ35/'VA all sectors, volume'!AJ35</f>
        <v>0.13530871405634215</v>
      </c>
      <c r="AK35" s="11">
        <f>'VA manufacturing, volume'!AK35/'VA all sectors, volume'!AK35</f>
        <v>0.13237142651917827</v>
      </c>
      <c r="AL35" s="11">
        <f>'VA manufacturing, volume'!AL35/'VA all sectors, volume'!AL35</f>
        <v>0.14323816342969659</v>
      </c>
      <c r="AM35" s="11">
        <f>'VA manufacturing, volume'!AM35/'VA all sectors, volume'!AM35</f>
        <v>0.15324030024315469</v>
      </c>
      <c r="AN35" s="11">
        <f>'VA manufacturing, volume'!AN35/'VA all sectors, volume'!AN35</f>
        <v>0.15592383214159716</v>
      </c>
      <c r="AO35" s="11">
        <f>'VA manufacturing, volume'!AO35/'VA all sectors, volume'!AO35</f>
        <v>0.15895917179234059</v>
      </c>
      <c r="AP35" s="11">
        <f>'VA manufacturing, volume'!AP35/'VA all sectors, volume'!AP35</f>
        <v>0.16621879700518855</v>
      </c>
      <c r="AQ35" s="11">
        <f>'VA manufacturing, volume'!AQ35/'VA all sectors, volume'!AQ35</f>
        <v>0.15981127112513974</v>
      </c>
      <c r="AR35" s="11">
        <f>'VA manufacturing, volume'!AR35/'VA all sectors, volume'!AR35</f>
        <v>0.15957617982590228</v>
      </c>
      <c r="AS35" s="11">
        <f>'VA manufacturing, volume'!AS35/'VA all sectors, volume'!AS35</f>
        <v>0.1670340851280312</v>
      </c>
      <c r="AT35" s="11">
        <f>'VA manufacturing, volume'!AT35/'VA all sectors, volume'!AT35</f>
        <v>0.16152975507595649</v>
      </c>
      <c r="AU35" s="11">
        <f>'VA manufacturing, volume'!AU35/'VA all sectors, volume'!AU35</f>
        <v>0.16157648145204628</v>
      </c>
      <c r="AV35" s="11">
        <f>'VA manufacturing, volume'!AV35/'VA all sectors, volume'!AV35</f>
        <v>0.16950413715102089</v>
      </c>
      <c r="AW35" s="11">
        <f>'VA manufacturing, volume'!AW35/'VA all sectors, volume'!AW35</f>
        <v>0.17430818442690407</v>
      </c>
      <c r="AX35" s="11">
        <f>'VA manufacturing, volume'!AX35/'VA all sectors, volume'!AX35</f>
        <v>0.15336540149573399</v>
      </c>
      <c r="AY35" s="11">
        <f>'VA manufacturing, volume'!AY35/'VA all sectors, volume'!AY35</f>
        <v>0.1597332335227466</v>
      </c>
      <c r="AZ35" s="11">
        <f>'VA manufacturing, volume'!AZ35/'VA all sectors, volume'!AZ35</f>
        <v>0.17551247786612903</v>
      </c>
      <c r="BA35" s="11">
        <f>'VA manufacturing, volume'!BA35/'VA all sectors, volume'!BA35</f>
        <v>0.17242177404319065</v>
      </c>
      <c r="BB35" s="11">
        <f>'VA manufacturing, volume'!BB35/'VA all sectors, volume'!BB35</f>
        <v>0.17232810200141457</v>
      </c>
      <c r="BC35" s="11">
        <f>'VA manufacturing, volume'!BC35/'VA all sectors, volume'!BC35</f>
        <v>0.17249919036823957</v>
      </c>
      <c r="BD35" s="11">
        <f>'VA manufacturing, volume'!BD35/'VA all sectors, volume'!BD35</f>
        <v>0.15299673675441727</v>
      </c>
      <c r="BE35" s="11">
        <f>'VA manufacturing, volume'!BE35/'VA all sectors, volume'!BE35</f>
        <v>0.1456853911344948</v>
      </c>
      <c r="BF35" s="11">
        <f>'VA manufacturing, volume'!BF35/'VA all sectors, volume'!BF35</f>
        <v>0.14185933333790293</v>
      </c>
      <c r="BG35" s="11">
        <f>'VA manufacturing, volume'!BG35/'VA all sectors, volume'!BG35</f>
        <v>0.14885660189872565</v>
      </c>
      <c r="BH35" s="11">
        <f>'VA manufacturing, volume'!BH35/'VA all sectors, volume'!BH35</f>
        <v>0.14750687030969242</v>
      </c>
      <c r="BI35" s="11">
        <f>'VA manufacturing, volume'!BI35/'VA all sectors, volume'!BI35</f>
        <v>0.13876768906094228</v>
      </c>
      <c r="BJ35" s="11">
        <f>'VA manufacturing, volume'!BJ35/'VA all sectors, volume'!BJ35</f>
        <v>0.15683853236571804</v>
      </c>
      <c r="BK35" s="11">
        <f>'VA manufacturing, volume'!BK35/'VA all sectors, volume'!BK35</f>
        <v>0.15530122894400922</v>
      </c>
      <c r="BL35" s="11">
        <f>'VA manufacturing, volume'!BL35/'VA all sectors, volume'!BL35</f>
        <v>0.20135648332009531</v>
      </c>
      <c r="BM35" s="11">
        <f>'VA manufacturing, volume'!BM35/'VA all sectors, volume'!BM35</f>
        <v>0.18291995835629862</v>
      </c>
      <c r="BN35" s="11">
        <f>'VA manufacturing, volume'!BN35/'VA all sectors, volume'!BN35</f>
        <v>0.18312337902927009</v>
      </c>
      <c r="BO35" s="11">
        <f>'VA manufacturing, volume'!BO35/'VA all sectors, volume'!BO35</f>
        <v>0.17310263613056759</v>
      </c>
      <c r="BP35" s="11">
        <f>'VA manufacturing, volume'!BP35/'VA all sectors, volume'!BP35</f>
        <v>0.18286102731868972</v>
      </c>
      <c r="BQ35" s="11">
        <f>'VA manufacturing, volume'!BQ35/'VA all sectors, volume'!BQ35</f>
        <v>0.17296648251353858</v>
      </c>
      <c r="BR35" s="11">
        <f>'VA manufacturing, volume'!BR35/'VA all sectors, volume'!BR35</f>
        <v>0.1720604196273843</v>
      </c>
      <c r="BS35" s="11">
        <f>'VA manufacturing, volume'!BS35/'VA all sectors, volume'!BS35</f>
        <v>0.16985786303600722</v>
      </c>
      <c r="BT35" s="11">
        <f>'VA manufacturing, volume'!BT35/'VA all sectors, volume'!BT35</f>
        <v>0.1763302741351653</v>
      </c>
      <c r="BU35" s="11">
        <f>'VA manufacturing, volume'!BU35/'VA all sectors, volume'!BU35</f>
        <v>0.18130387770097914</v>
      </c>
      <c r="BV35" s="11">
        <f>'VA manufacturing, volume'!BV35/'VA all sectors, volume'!BV35</f>
        <v>0.16698496204477756</v>
      </c>
      <c r="BW35" s="11">
        <f>'VA manufacturing, volume'!BW35/'VA all sectors, volume'!BW35</f>
        <v>0.1700064099108004</v>
      </c>
      <c r="BX35" s="11">
        <f>'VA manufacturing, volume'!BX35/'VA all sectors, volume'!BX35</f>
        <v>0.17680878784618878</v>
      </c>
      <c r="BY35" s="11">
        <f>'VA manufacturing, volume'!BY35/'VA all sectors, volume'!BY35</f>
        <v>0.17815973104397714</v>
      </c>
      <c r="BZ35" s="11">
        <f>'VA manufacturing, volume'!BZ35/'VA all sectors, volume'!BZ35</f>
        <v>0.20243634160544441</v>
      </c>
      <c r="CA35" s="11">
        <f>'VA manufacturing, volume'!CA35/'VA all sectors, volume'!CA35</f>
        <v>0.2008695652173913</v>
      </c>
      <c r="CB35" s="11">
        <f>'VA manufacturing, volume'!CB35/'VA all sectors, volume'!CB35</f>
        <v>0.20439274242555777</v>
      </c>
      <c r="CC35" s="11">
        <f>'VA manufacturing, volume'!CC35/'VA all sectors, volume'!CC35</f>
        <v>0.20272894374434591</v>
      </c>
      <c r="CD35" s="11">
        <f>'VA manufacturing, volume'!CD35/'VA all sectors, volume'!CD35</f>
        <v>0.21958076421207082</v>
      </c>
      <c r="CE35" s="11">
        <f>'VA manufacturing, volume'!CE35/'VA all sectors, volume'!CE35</f>
        <v>0.21949924551500588</v>
      </c>
      <c r="CF35" s="11">
        <f>'VA manufacturing, volume'!CF35/'VA all sectors, volume'!CF35</f>
        <v>0.21363832065619379</v>
      </c>
      <c r="CG35" s="11">
        <f>'VA manufacturing, volume'!CG35/'VA all sectors, volume'!CG35</f>
        <v>0.21750452712720267</v>
      </c>
      <c r="CH35" s="11">
        <f>'VA manufacturing, volume'!CH35/'VA all sectors, volume'!CH35</f>
        <v>0.2023996798965145</v>
      </c>
      <c r="CI35" s="11">
        <f>'VA manufacturing, volume'!CI35/'VA all sectors, volume'!CI35</f>
        <v>0.21343735698563865</v>
      </c>
      <c r="CJ35" s="11">
        <f>'VA manufacturing, volume'!CJ35/'VA all sectors, volume'!CJ35</f>
        <v>0.21365690140539487</v>
      </c>
      <c r="CK35" s="11">
        <f>'VA manufacturing, volume'!CK35/'VA all sectors, volume'!CK35</f>
        <v>0.2144623257113985</v>
      </c>
      <c r="CL35" s="11">
        <f>'VA manufacturing, volume'!CL35/'VA all sectors, volume'!CL35</f>
        <v>0.20771725625400037</v>
      </c>
      <c r="CM35" s="11">
        <f>'VA manufacturing, volume'!CM35/'VA all sectors, volume'!CM35</f>
        <v>0.21579025755045159</v>
      </c>
      <c r="CN35" s="11">
        <f>'VA manufacturing, volume'!CN35/'VA all sectors, volume'!CN35</f>
        <v>0.20739641835329026</v>
      </c>
      <c r="CO35" s="11">
        <f>'VA manufacturing, volume'!CO35/'VA all sectors, volume'!CO35</f>
        <v>0.2036628153959921</v>
      </c>
      <c r="CP35" s="11">
        <f>'VA manufacturing, volume'!CP35/'VA all sectors, volume'!CP35</f>
        <v>0.21772364727067045</v>
      </c>
      <c r="CQ35" s="11">
        <f>'VA manufacturing, volume'!CQ35/'VA all sectors, volume'!CQ35</f>
        <v>0.23126798938818155</v>
      </c>
      <c r="CR35" s="11">
        <f>'VA manufacturing, volume'!CR35/'VA all sectors, volume'!CR35</f>
        <v>0.22288909693580627</v>
      </c>
      <c r="CS35" s="11">
        <f>'VA manufacturing, volume'!CS35/'VA all sectors, volume'!CS35</f>
        <v>0.22821868952450425</v>
      </c>
      <c r="CT35" s="11">
        <f>'VA manufacturing, volume'!CT35/'VA all sectors, volume'!CT35</f>
        <v>0.23444536946949254</v>
      </c>
      <c r="CU35" s="11">
        <f>'VA manufacturing, volume'!CU35/'VA all sectors, volume'!CU35</f>
        <v>0.24655675656732032</v>
      </c>
      <c r="CV35" s="11">
        <f>'VA manufacturing, volume'!CV35/'VA all sectors, volume'!CV35</f>
        <v>0.22849265627349741</v>
      </c>
      <c r="CW35" s="11">
        <f>'VA manufacturing, volume'!CW35/'VA all sectors, volume'!CW35</f>
        <v>0.23769622031474963</v>
      </c>
      <c r="CX35" s="11">
        <f>'VA manufacturing, volume'!CX35/'VA all sectors, volume'!CX35</f>
        <v>0.20943061498898241</v>
      </c>
      <c r="CY35" s="11">
        <f>'VA manufacturing, volume'!CY35/'VA all sectors, volume'!CY35</f>
        <v>0.19539352926867026</v>
      </c>
      <c r="CZ35" s="11">
        <f>'VA manufacturing, volume'!CZ35/'VA all sectors, volume'!CZ35</f>
        <v>0.2122308520260949</v>
      </c>
      <c r="DA35" s="11">
        <f>'VA manufacturing, volume'!DA35/'VA all sectors, volume'!DA35</f>
        <v>0.22646288735290873</v>
      </c>
      <c r="DB35" s="11">
        <f>'VA manufacturing, volume'!DB35/'VA all sectors, volume'!DB35</f>
        <v>0.22604357175874751</v>
      </c>
      <c r="DC35" s="11">
        <f>'VA manufacturing, volume'!DC35/'VA all sectors, volume'!DC35</f>
        <v>0.22857568607972184</v>
      </c>
      <c r="DD35" s="11">
        <f>'VA manufacturing, volume'!DD35/'VA all sectors, volume'!DD35</f>
        <v>0.22371928920426951</v>
      </c>
      <c r="DE35" s="11">
        <f>'VA manufacturing, volume'!DE35/'VA all sectors, volume'!DE35</f>
        <v>0.22371043217682687</v>
      </c>
      <c r="DF35" s="11">
        <f>'VA manufacturing, volume'!DF35/'VA all sectors, volume'!DF35</f>
        <v>0.22830828889966068</v>
      </c>
      <c r="DG35" s="11">
        <f>'VA manufacturing, volume'!DG35/'VA all sectors, volume'!DG35</f>
        <v>0.21095165384407666</v>
      </c>
      <c r="DH35" s="11">
        <f>'VA manufacturing, volume'!DH35/'VA all sectors, volume'!DH35</f>
        <v>0.2272572930915723</v>
      </c>
      <c r="DI35" s="11">
        <f>'VA manufacturing, volume'!DI35/'VA all sectors, volume'!DI35</f>
        <v>0.22788253237354164</v>
      </c>
      <c r="DJ35" s="11">
        <f>'VA manufacturing, volume'!DJ35/'VA all sectors, volume'!DJ35</f>
        <v>0.23905961922411897</v>
      </c>
      <c r="DK35" s="11">
        <f>'VA manufacturing, volume'!DK35/'VA all sectors, volume'!DK35</f>
        <v>0.21771743258640333</v>
      </c>
      <c r="DL35" s="11">
        <f>'VA manufacturing, volume'!DL35/'VA all sectors, volume'!DL35</f>
        <v>0.23158703667034411</v>
      </c>
      <c r="DM35" s="11">
        <f>'VA manufacturing, volume'!DM35/'VA all sectors, volume'!DM35</f>
        <v>0.23051007687994401</v>
      </c>
      <c r="DN35"/>
    </row>
    <row r="36" spans="1:118" s="6" customFormat="1" x14ac:dyDescent="0.3">
      <c r="A36" s="6" t="s">
        <v>338</v>
      </c>
      <c r="B36" s="11">
        <f>'VA manufacturing, volume'!B36/'VA all sectors, volume'!B36</f>
        <v>0.18489303457365913</v>
      </c>
      <c r="C36" s="11">
        <f>'VA manufacturing, volume'!C36/'VA all sectors, volume'!C36</f>
        <v>0.18529035922192247</v>
      </c>
      <c r="D36" s="11">
        <f>'VA manufacturing, volume'!D36/'VA all sectors, volume'!D36</f>
        <v>0.18237106714239376</v>
      </c>
      <c r="E36" s="11">
        <f>'VA manufacturing, volume'!E36/'VA all sectors, volume'!E36</f>
        <v>0.17788958996936435</v>
      </c>
      <c r="F36" s="11">
        <f>'VA manufacturing, volume'!F36/'VA all sectors, volume'!F36</f>
        <v>0.18208301522883433</v>
      </c>
      <c r="G36" s="11">
        <f>'VA manufacturing, volume'!G36/'VA all sectors, volume'!G36</f>
        <v>0.18548788005329198</v>
      </c>
      <c r="H36" s="11">
        <f>'VA manufacturing, volume'!H36/'VA all sectors, volume'!H36</f>
        <v>0.18648797358905833</v>
      </c>
      <c r="I36" s="11">
        <f>'VA manufacturing, volume'!I36/'VA all sectors, volume'!I36</f>
        <v>0.19336155474312103</v>
      </c>
      <c r="J36" s="11">
        <f>'VA manufacturing, volume'!J36/'VA all sectors, volume'!J36</f>
        <v>0.1891315212794587</v>
      </c>
      <c r="K36" s="11">
        <f>'VA manufacturing, volume'!K36/'VA all sectors, volume'!K36</f>
        <v>0.18918613200610823</v>
      </c>
      <c r="L36" s="11">
        <f>'VA manufacturing, volume'!L36/'VA all sectors, volume'!L36</f>
        <v>0.19188680300516395</v>
      </c>
      <c r="M36" s="11">
        <f>'VA manufacturing, volume'!M36/'VA all sectors, volume'!M36</f>
        <v>0.19600810273374344</v>
      </c>
      <c r="N36" s="11">
        <f>'VA manufacturing, volume'!N36/'VA all sectors, volume'!N36</f>
        <v>0.19158342582315946</v>
      </c>
      <c r="O36" s="11">
        <f>'VA manufacturing, volume'!O36/'VA all sectors, volume'!O36</f>
        <v>0.19003029468465987</v>
      </c>
      <c r="P36" s="11">
        <f>'VA manufacturing, volume'!P36/'VA all sectors, volume'!P36</f>
        <v>0.18977942383828064</v>
      </c>
      <c r="Q36" s="11">
        <f>'VA manufacturing, volume'!Q36/'VA all sectors, volume'!Q36</f>
        <v>0.18505286447471028</v>
      </c>
      <c r="R36" s="11">
        <f>'VA manufacturing, volume'!R36/'VA all sectors, volume'!R36</f>
        <v>0.1837608368560579</v>
      </c>
      <c r="S36" s="11">
        <f>'VA manufacturing, volume'!S36/'VA all sectors, volume'!S36</f>
        <v>0.18376873735714658</v>
      </c>
      <c r="T36" s="11">
        <f>'VA manufacturing, volume'!T36/'VA all sectors, volume'!T36</f>
        <v>0.18684233640755379</v>
      </c>
      <c r="U36" s="11">
        <f>'VA manufacturing, volume'!U36/'VA all sectors, volume'!U36</f>
        <v>0.18871605407178493</v>
      </c>
      <c r="V36" s="11">
        <f>'VA manufacturing, volume'!V36/'VA all sectors, volume'!V36</f>
        <v>0.19402476621983</v>
      </c>
      <c r="W36" s="11">
        <f>'VA manufacturing, volume'!W36/'VA all sectors, volume'!W36</f>
        <v>0.19542591532217321</v>
      </c>
      <c r="X36" s="11">
        <f>'VA manufacturing, volume'!X36/'VA all sectors, volume'!X36</f>
        <v>0.19716927784984864</v>
      </c>
      <c r="Y36" s="11">
        <f>'VA manufacturing, volume'!Y36/'VA all sectors, volume'!Y36</f>
        <v>0.20203749115386513</v>
      </c>
      <c r="Z36" s="11">
        <f>'VA manufacturing, volume'!Z36/'VA all sectors, volume'!Z36</f>
        <v>0.20071428571428573</v>
      </c>
      <c r="AA36" s="11">
        <f>'VA manufacturing, volume'!AA36/'VA all sectors, volume'!AA36</f>
        <v>0.19998706736287364</v>
      </c>
      <c r="AB36" s="11">
        <f>'VA manufacturing, volume'!AB36/'VA all sectors, volume'!AB36</f>
        <v>0.1996466147297406</v>
      </c>
      <c r="AC36" s="11">
        <f>'VA manufacturing, volume'!AC36/'VA all sectors, volume'!AC36</f>
        <v>0.20036055007817238</v>
      </c>
      <c r="AD36" s="11">
        <f>'VA manufacturing, volume'!AD36/'VA all sectors, volume'!AD36</f>
        <v>0.20329325338272689</v>
      </c>
      <c r="AE36" s="11">
        <f>'VA manufacturing, volume'!AE36/'VA all sectors, volume'!AE36</f>
        <v>0.20195097470319778</v>
      </c>
      <c r="AF36" s="11">
        <f>'VA manufacturing, volume'!AF36/'VA all sectors, volume'!AF36</f>
        <v>0.20394634947185825</v>
      </c>
      <c r="AG36" s="11">
        <f>'VA manufacturing, volume'!AG36/'VA all sectors, volume'!AG36</f>
        <v>0.20138550548112058</v>
      </c>
      <c r="AH36" s="11">
        <f>'VA manufacturing, volume'!AH36/'VA all sectors, volume'!AH36</f>
        <v>0.20623453584629015</v>
      </c>
      <c r="AI36" s="11">
        <f>'VA manufacturing, volume'!AI36/'VA all sectors, volume'!AI36</f>
        <v>0.20326607283524206</v>
      </c>
      <c r="AJ36" s="11">
        <f>'VA manufacturing, volume'!AJ36/'VA all sectors, volume'!AJ36</f>
        <v>0.20835577095674029</v>
      </c>
      <c r="AK36" s="11">
        <f>'VA manufacturing, volume'!AK36/'VA all sectors, volume'!AK36</f>
        <v>0.21005485005663865</v>
      </c>
      <c r="AL36" s="11">
        <f>'VA manufacturing, volume'!AL36/'VA all sectors, volume'!AL36</f>
        <v>0.20944173298743937</v>
      </c>
      <c r="AM36" s="11">
        <f>'VA manufacturing, volume'!AM36/'VA all sectors, volume'!AM36</f>
        <v>0.20932428702183609</v>
      </c>
      <c r="AN36" s="11">
        <f>'VA manufacturing, volume'!AN36/'VA all sectors, volume'!AN36</f>
        <v>0.20897569143714995</v>
      </c>
      <c r="AO36" s="11">
        <f>'VA manufacturing, volume'!AO36/'VA all sectors, volume'!AO36</f>
        <v>0.20543059310820919</v>
      </c>
      <c r="AP36" s="11">
        <f>'VA manufacturing, volume'!AP36/'VA all sectors, volume'!AP36</f>
        <v>0.20672974014298559</v>
      </c>
      <c r="AQ36" s="11">
        <f>'VA manufacturing, volume'!AQ36/'VA all sectors, volume'!AQ36</f>
        <v>0.20903970633564045</v>
      </c>
      <c r="AR36" s="11">
        <f>'VA manufacturing, volume'!AR36/'VA all sectors, volume'!AR36</f>
        <v>0.21050143226631809</v>
      </c>
      <c r="AS36" s="11">
        <f>'VA manufacturing, volume'!AS36/'VA all sectors, volume'!AS36</f>
        <v>0.21113933038396415</v>
      </c>
      <c r="AT36" s="11">
        <f>'VA manufacturing, volume'!AT36/'VA all sectors, volume'!AT36</f>
        <v>0.21112406147507656</v>
      </c>
      <c r="AU36" s="11">
        <f>'VA manufacturing, volume'!AU36/'VA all sectors, volume'!AU36</f>
        <v>0.21198107691489929</v>
      </c>
      <c r="AV36" s="11">
        <f>'VA manufacturing, volume'!AV36/'VA all sectors, volume'!AV36</f>
        <v>0.21321750890790395</v>
      </c>
      <c r="AW36" s="11">
        <f>'VA manufacturing, volume'!AW36/'VA all sectors, volume'!AW36</f>
        <v>0.21379056421715506</v>
      </c>
      <c r="AX36" s="11">
        <f>'VA manufacturing, volume'!AX36/'VA all sectors, volume'!AX36</f>
        <v>0.21645963898375051</v>
      </c>
      <c r="AY36" s="11">
        <f>'VA manufacturing, volume'!AY36/'VA all sectors, volume'!AY36</f>
        <v>0.21566962087641556</v>
      </c>
      <c r="AZ36" s="11">
        <f>'VA manufacturing, volume'!AZ36/'VA all sectors, volume'!AZ36</f>
        <v>0.21540766516843071</v>
      </c>
      <c r="BA36" s="11">
        <f>'VA manufacturing, volume'!BA36/'VA all sectors, volume'!BA36</f>
        <v>0.21644572572765766</v>
      </c>
      <c r="BB36" s="11">
        <f>'VA manufacturing, volume'!BB36/'VA all sectors, volume'!BB36</f>
        <v>0.21524801704747248</v>
      </c>
      <c r="BC36" s="11">
        <f>'VA manufacturing, volume'!BC36/'VA all sectors, volume'!BC36</f>
        <v>0.21535716800863872</v>
      </c>
      <c r="BD36" s="11">
        <f>'VA manufacturing, volume'!BD36/'VA all sectors, volume'!BD36</f>
        <v>0.21154502749096388</v>
      </c>
      <c r="BE36" s="11">
        <f>'VA manufacturing, volume'!BE36/'VA all sectors, volume'!BE36</f>
        <v>0.20075090499951082</v>
      </c>
      <c r="BF36" s="11">
        <f>'VA manufacturing, volume'!BF36/'VA all sectors, volume'!BF36</f>
        <v>0.18933659556031296</v>
      </c>
      <c r="BG36" s="11">
        <f>'VA manufacturing, volume'!BG36/'VA all sectors, volume'!BG36</f>
        <v>0.18659726069758154</v>
      </c>
      <c r="BH36" s="11">
        <f>'VA manufacturing, volume'!BH36/'VA all sectors, volume'!BH36</f>
        <v>0.19321898580957531</v>
      </c>
      <c r="BI36" s="11">
        <f>'VA manufacturing, volume'!BI36/'VA all sectors, volume'!BI36</f>
        <v>0.19176112658699085</v>
      </c>
      <c r="BJ36" s="11">
        <f>'VA manufacturing, volume'!BJ36/'VA all sectors, volume'!BJ36</f>
        <v>0.19356245191074636</v>
      </c>
      <c r="BK36" s="11">
        <f>'VA manufacturing, volume'!BK36/'VA all sectors, volume'!BK36</f>
        <v>0.19908987485779295</v>
      </c>
      <c r="BL36" s="11">
        <f>'VA manufacturing, volume'!BL36/'VA all sectors, volume'!BL36</f>
        <v>0.20177567625347403</v>
      </c>
      <c r="BM36" s="11">
        <f>'VA manufacturing, volume'!BM36/'VA all sectors, volume'!BM36</f>
        <v>0.20584842253097255</v>
      </c>
      <c r="BN36" s="11">
        <f>'VA manufacturing, volume'!BN36/'VA all sectors, volume'!BN36</f>
        <v>0.20819176576396523</v>
      </c>
      <c r="BO36" s="11">
        <f>'VA manufacturing, volume'!BO36/'VA all sectors, volume'!BO36</f>
        <v>0.20872903363400283</v>
      </c>
      <c r="BP36" s="11">
        <f>'VA manufacturing, volume'!BP36/'VA all sectors, volume'!BP36</f>
        <v>0.20638228426523386</v>
      </c>
      <c r="BQ36" s="11">
        <f>'VA manufacturing, volume'!BQ36/'VA all sectors, volume'!BQ36</f>
        <v>0.20349465744814582</v>
      </c>
      <c r="BR36" s="11">
        <f>'VA manufacturing, volume'!BR36/'VA all sectors, volume'!BR36</f>
        <v>0.20359666834931853</v>
      </c>
      <c r="BS36" s="11">
        <f>'VA manufacturing, volume'!BS36/'VA all sectors, volume'!BS36</f>
        <v>0.20516709511568124</v>
      </c>
      <c r="BT36" s="11">
        <f>'VA manufacturing, volume'!BT36/'VA all sectors, volume'!BT36</f>
        <v>0.20673527862364929</v>
      </c>
      <c r="BU36" s="11">
        <f>'VA manufacturing, volume'!BU36/'VA all sectors, volume'!BU36</f>
        <v>0.20374731637499188</v>
      </c>
      <c r="BV36" s="11">
        <f>'VA manufacturing, volume'!BV36/'VA all sectors, volume'!BV36</f>
        <v>0.20588733532270884</v>
      </c>
      <c r="BW36" s="11">
        <f>'VA manufacturing, volume'!BW36/'VA all sectors, volume'!BW36</f>
        <v>0.20539021420985834</v>
      </c>
      <c r="BX36" s="11">
        <f>'VA manufacturing, volume'!BX36/'VA all sectors, volume'!BX36</f>
        <v>0.20266625168585953</v>
      </c>
      <c r="BY36" s="11">
        <f>'VA manufacturing, volume'!BY36/'VA all sectors, volume'!BY36</f>
        <v>0.20416129814132086</v>
      </c>
      <c r="BZ36" s="11">
        <f>'VA manufacturing, volume'!BZ36/'VA all sectors, volume'!BZ36</f>
        <v>0.20361403243297774</v>
      </c>
      <c r="CA36" s="11">
        <f>'VA manufacturing, volume'!CA36/'VA all sectors, volume'!CA36</f>
        <v>0.20511247699760901</v>
      </c>
      <c r="CB36" s="11">
        <f>'VA manufacturing, volume'!CB36/'VA all sectors, volume'!CB36</f>
        <v>0.2072256135542544</v>
      </c>
      <c r="CC36" s="11">
        <f>'VA manufacturing, volume'!CC36/'VA all sectors, volume'!CC36</f>
        <v>0.20991749913026192</v>
      </c>
      <c r="CD36" s="11">
        <f>'VA manufacturing, volume'!CD36/'VA all sectors, volume'!CD36</f>
        <v>0.20819070451427935</v>
      </c>
      <c r="CE36" s="11">
        <f>'VA manufacturing, volume'!CE36/'VA all sectors, volume'!CE36</f>
        <v>0.20793249984603066</v>
      </c>
      <c r="CF36" s="11">
        <f>'VA manufacturing, volume'!CF36/'VA all sectors, volume'!CF36</f>
        <v>0.20969645355556907</v>
      </c>
      <c r="CG36" s="11">
        <f>'VA manufacturing, volume'!CG36/'VA all sectors, volume'!CG36</f>
        <v>0.210115788963713</v>
      </c>
      <c r="CH36" s="11">
        <f>'VA manufacturing, volume'!CH36/'VA all sectors, volume'!CH36</f>
        <v>0.21295403019632436</v>
      </c>
      <c r="CI36" s="11">
        <f>'VA manufacturing, volume'!CI36/'VA all sectors, volume'!CI36</f>
        <v>0.21344089210510708</v>
      </c>
      <c r="CJ36" s="11">
        <f>'VA manufacturing, volume'!CJ36/'VA all sectors, volume'!CJ36</f>
        <v>0.21194807030771406</v>
      </c>
      <c r="CK36" s="11">
        <f>'VA manufacturing, volume'!CK36/'VA all sectors, volume'!CK36</f>
        <v>0.21324813881235713</v>
      </c>
      <c r="CL36" s="11">
        <f>'VA manufacturing, volume'!CL36/'VA all sectors, volume'!CL36</f>
        <v>0.21488842838006483</v>
      </c>
      <c r="CM36" s="11">
        <f>'VA manufacturing, volume'!CM36/'VA all sectors, volume'!CM36</f>
        <v>0.21652564029757512</v>
      </c>
      <c r="CN36" s="11">
        <f>'VA manufacturing, volume'!CN36/'VA all sectors, volume'!CN36</f>
        <v>0.21921989570075354</v>
      </c>
      <c r="CO36" s="11">
        <f>'VA manufacturing, volume'!CO36/'VA all sectors, volume'!CO36</f>
        <v>0.21945040600039828</v>
      </c>
      <c r="CP36" s="11">
        <f>'VA manufacturing, volume'!CP36/'VA all sectors, volume'!CP36</f>
        <v>0.21666886892177589</v>
      </c>
      <c r="CQ36" s="11">
        <f>'VA manufacturing, volume'!CQ36/'VA all sectors, volume'!CQ36</f>
        <v>0.21578416157494332</v>
      </c>
      <c r="CR36" s="11">
        <f>'VA manufacturing, volume'!CR36/'VA all sectors, volume'!CR36</f>
        <v>0.21548182237526686</v>
      </c>
      <c r="CS36" s="11">
        <f>'VA manufacturing, volume'!CS36/'VA all sectors, volume'!CS36</f>
        <v>0.21675216943355746</v>
      </c>
      <c r="CT36" s="11">
        <f>'VA manufacturing, volume'!CT36/'VA all sectors, volume'!CT36</f>
        <v>0.22144864320765004</v>
      </c>
      <c r="CU36" s="11">
        <f>'VA manufacturing, volume'!CU36/'VA all sectors, volume'!CU36</f>
        <v>0.22319022250078344</v>
      </c>
      <c r="CV36" s="11">
        <f>'VA manufacturing, volume'!CV36/'VA all sectors, volume'!CV36</f>
        <v>0.22691650706558311</v>
      </c>
      <c r="CW36" s="11">
        <f>'VA manufacturing, volume'!CW36/'VA all sectors, volume'!CW36</f>
        <v>0.22645100894528811</v>
      </c>
      <c r="CX36" s="11">
        <f>'VA manufacturing, volume'!CX36/'VA all sectors, volume'!CX36</f>
        <v>0.22655591293757613</v>
      </c>
      <c r="CY36" s="11">
        <f>'VA manufacturing, volume'!CY36/'VA all sectors, volume'!CY36</f>
        <v>0.21353966086662232</v>
      </c>
      <c r="CZ36" s="11">
        <f>'VA manufacturing, volume'!CZ36/'VA all sectors, volume'!CZ36</f>
        <v>0.22751605434907865</v>
      </c>
      <c r="DA36" s="11">
        <f>'VA manufacturing, volume'!DA36/'VA all sectors, volume'!DA36</f>
        <v>0.23609035308084503</v>
      </c>
      <c r="DB36" s="11">
        <f>'VA manufacturing, volume'!DB36/'VA all sectors, volume'!DB36</f>
        <v>0.23424420332175533</v>
      </c>
      <c r="DC36" s="11">
        <f>'VA manufacturing, volume'!DC36/'VA all sectors, volume'!DC36</f>
        <v>0.23280063355399422</v>
      </c>
      <c r="DD36" s="11">
        <f>'VA manufacturing, volume'!DD36/'VA all sectors, volume'!DD36</f>
        <v>0.22718617981316569</v>
      </c>
      <c r="DE36" s="11">
        <f>'VA manufacturing, volume'!DE36/'VA all sectors, volume'!DE36</f>
        <v>0.23100295014162642</v>
      </c>
      <c r="DF36" s="11">
        <f>'VA manufacturing, volume'!DF36/'VA all sectors, volume'!DF36</f>
        <v>0.21306941218158193</v>
      </c>
      <c r="DG36" s="11">
        <f>'VA manufacturing, volume'!DG36/'VA all sectors, volume'!DG36</f>
        <v>0.21548270829864544</v>
      </c>
      <c r="DH36" s="11">
        <f>'VA manufacturing, volume'!DH36/'VA all sectors, volume'!DH36</f>
        <v>0.22290010657124143</v>
      </c>
      <c r="DI36" s="11">
        <f>'VA manufacturing, volume'!DI36/'VA all sectors, volume'!DI36</f>
        <v>0.21932117419567984</v>
      </c>
      <c r="DJ36" s="11">
        <f>'VA manufacturing, volume'!DJ36/'VA all sectors, volume'!DJ36</f>
        <v>0.2164781906300485</v>
      </c>
      <c r="DK36" s="11">
        <f>'VA manufacturing, volume'!DK36/'VA all sectors, volume'!DK36</f>
        <v>0.21756050802779772</v>
      </c>
      <c r="DL36" s="11">
        <f>'VA manufacturing, volume'!DL36/'VA all sectors, volume'!DL36</f>
        <v>0.21650554477138628</v>
      </c>
      <c r="DM36" s="11">
        <f>'VA manufacturing, volume'!DM36/'VA all sectors, volume'!DM36</f>
        <v>0.21698790681641913</v>
      </c>
      <c r="DN36"/>
    </row>
    <row r="37" spans="1:118" s="6" customFormat="1" x14ac:dyDescent="0.3">
      <c r="A37" s="6" t="s">
        <v>343</v>
      </c>
      <c r="B37" s="11">
        <f>'VA manufacturing, volume'!B37/'VA all sectors, volume'!B37</f>
        <v>0.1456088275150029</v>
      </c>
      <c r="C37" s="11">
        <f>'VA manufacturing, volume'!C37/'VA all sectors, volume'!C37</f>
        <v>0.1449839492806034</v>
      </c>
      <c r="D37" s="11">
        <f>'VA manufacturing, volume'!D37/'VA all sectors, volume'!D37</f>
        <v>0.14556408342275928</v>
      </c>
      <c r="E37" s="11">
        <f>'VA manufacturing, volume'!E37/'VA all sectors, volume'!E37</f>
        <v>0.147223588920251</v>
      </c>
      <c r="F37" s="11">
        <f>'VA manufacturing, volume'!F37/'VA all sectors, volume'!F37</f>
        <v>0.14774381264310518</v>
      </c>
      <c r="G37" s="11">
        <f>'VA manufacturing, volume'!G37/'VA all sectors, volume'!G37</f>
        <v>0.14812534524028723</v>
      </c>
      <c r="H37" s="11">
        <f>'VA manufacturing, volume'!H37/'VA all sectors, volume'!H37</f>
        <v>0.14751346396241549</v>
      </c>
      <c r="I37" s="11">
        <f>'VA manufacturing, volume'!I37/'VA all sectors, volume'!I37</f>
        <v>0.15029028308821962</v>
      </c>
      <c r="J37" s="11">
        <f>'VA manufacturing, volume'!J37/'VA all sectors, volume'!J37</f>
        <v>0.15129501837945108</v>
      </c>
      <c r="K37" s="11">
        <f>'VA manufacturing, volume'!K37/'VA all sectors, volume'!K37</f>
        <v>0.1539077443174236</v>
      </c>
      <c r="L37" s="11">
        <f>'VA manufacturing, volume'!L37/'VA all sectors, volume'!L37</f>
        <v>0.15776205164093529</v>
      </c>
      <c r="M37" s="11">
        <f>'VA manufacturing, volume'!M37/'VA all sectors, volume'!M37</f>
        <v>0.16185735060367276</v>
      </c>
      <c r="N37" s="11">
        <f>'VA manufacturing, volume'!N37/'VA all sectors, volume'!N37</f>
        <v>0.16103460747426437</v>
      </c>
      <c r="O37" s="11">
        <f>'VA manufacturing, volume'!O37/'VA all sectors, volume'!O37</f>
        <v>0.1635590882078275</v>
      </c>
      <c r="P37" s="11">
        <f>'VA manufacturing, volume'!P37/'VA all sectors, volume'!P37</f>
        <v>0.16504778710567053</v>
      </c>
      <c r="Q37" s="11">
        <f>'VA manufacturing, volume'!Q37/'VA all sectors, volume'!Q37</f>
        <v>0.1634553380952817</v>
      </c>
      <c r="R37" s="11">
        <f>'VA manufacturing, volume'!R37/'VA all sectors, volume'!R37</f>
        <v>0.16904058845592188</v>
      </c>
      <c r="S37" s="11">
        <f>'VA manufacturing, volume'!S37/'VA all sectors, volume'!S37</f>
        <v>0.16637673940310502</v>
      </c>
      <c r="T37" s="11">
        <f>'VA manufacturing, volume'!T37/'VA all sectors, volume'!T37</f>
        <v>0.16954609616176661</v>
      </c>
      <c r="U37" s="11">
        <f>'VA manufacturing, volume'!U37/'VA all sectors, volume'!U37</f>
        <v>0.16915318212614291</v>
      </c>
      <c r="V37" s="11">
        <f>'VA manufacturing, volume'!V37/'VA all sectors, volume'!V37</f>
        <v>0.17334625731919606</v>
      </c>
      <c r="W37" s="11">
        <f>'VA manufacturing, volume'!W37/'VA all sectors, volume'!W37</f>
        <v>0.17606463232993605</v>
      </c>
      <c r="X37" s="11">
        <f>'VA manufacturing, volume'!X37/'VA all sectors, volume'!X37</f>
        <v>0.17422985604841845</v>
      </c>
      <c r="Y37" s="11">
        <f>'VA manufacturing, volume'!Y37/'VA all sectors, volume'!Y37</f>
        <v>0.17565962597072141</v>
      </c>
      <c r="Z37" s="11">
        <f>'VA manufacturing, volume'!Z37/'VA all sectors, volume'!Z37</f>
        <v>0.17135046342369994</v>
      </c>
      <c r="AA37" s="11">
        <f>'VA manufacturing, volume'!AA37/'VA all sectors, volume'!AA37</f>
        <v>0.17067309985594489</v>
      </c>
      <c r="AB37" s="11">
        <f>'VA manufacturing, volume'!AB37/'VA all sectors, volume'!AB37</f>
        <v>0.16941452368632179</v>
      </c>
      <c r="AC37" s="11">
        <f>'VA manufacturing, volume'!AC37/'VA all sectors, volume'!AC37</f>
        <v>0.17364727083596238</v>
      </c>
      <c r="AD37" s="11">
        <f>'VA manufacturing, volume'!AD37/'VA all sectors, volume'!AD37</f>
        <v>0.17260034059567658</v>
      </c>
      <c r="AE37" s="11">
        <f>'VA manufacturing, volume'!AE37/'VA all sectors, volume'!AE37</f>
        <v>0.17576798156797738</v>
      </c>
      <c r="AF37" s="11">
        <f>'VA manufacturing, volume'!AF37/'VA all sectors, volume'!AF37</f>
        <v>0.1760165846098162</v>
      </c>
      <c r="AG37" s="11">
        <f>'VA manufacturing, volume'!AG37/'VA all sectors, volume'!AG37</f>
        <v>0.1787556689835178</v>
      </c>
      <c r="AH37" s="11">
        <f>'VA manufacturing, volume'!AH37/'VA all sectors, volume'!AH37</f>
        <v>0.17915672816832096</v>
      </c>
      <c r="AI37" s="11">
        <f>'VA manufacturing, volume'!AI37/'VA all sectors, volume'!AI37</f>
        <v>0.17669537371616545</v>
      </c>
      <c r="AJ37" s="11">
        <f>'VA manufacturing, volume'!AJ37/'VA all sectors, volume'!AJ37</f>
        <v>0.18065298306640304</v>
      </c>
      <c r="AK37" s="11">
        <f>'VA manufacturing, volume'!AK37/'VA all sectors, volume'!AK37</f>
        <v>0.17526884263372872</v>
      </c>
      <c r="AL37" s="11">
        <f>'VA manufacturing, volume'!AL37/'VA all sectors, volume'!AL37</f>
        <v>0.17746358287640246</v>
      </c>
      <c r="AM37" s="11">
        <f>'VA manufacturing, volume'!AM37/'VA all sectors, volume'!AM37</f>
        <v>0.18086700500258526</v>
      </c>
      <c r="AN37" s="11">
        <f>'VA manufacturing, volume'!AN37/'VA all sectors, volume'!AN37</f>
        <v>0.1789239352292829</v>
      </c>
      <c r="AO37" s="11">
        <f>'VA manufacturing, volume'!AO37/'VA all sectors, volume'!AO37</f>
        <v>0.17919852763489488</v>
      </c>
      <c r="AP37" s="11">
        <f>'VA manufacturing, volume'!AP37/'VA all sectors, volume'!AP37</f>
        <v>0.17794063783373795</v>
      </c>
      <c r="AQ37" s="11">
        <f>'VA manufacturing, volume'!AQ37/'VA all sectors, volume'!AQ37</f>
        <v>0.17884912135117187</v>
      </c>
      <c r="AR37" s="11">
        <f>'VA manufacturing, volume'!AR37/'VA all sectors, volume'!AR37</f>
        <v>0.1806218538792588</v>
      </c>
      <c r="AS37" s="11">
        <f>'VA manufacturing, volume'!AS37/'VA all sectors, volume'!AS37</f>
        <v>0.18093893806702802</v>
      </c>
      <c r="AT37" s="11">
        <f>'VA manufacturing, volume'!AT37/'VA all sectors, volume'!AT37</f>
        <v>0.1829565794791847</v>
      </c>
      <c r="AU37" s="11">
        <f>'VA manufacturing, volume'!AU37/'VA all sectors, volume'!AU37</f>
        <v>0.18453042610802337</v>
      </c>
      <c r="AV37" s="11">
        <f>'VA manufacturing, volume'!AV37/'VA all sectors, volume'!AV37</f>
        <v>0.18575073088012559</v>
      </c>
      <c r="AW37" s="11">
        <f>'VA manufacturing, volume'!AW37/'VA all sectors, volume'!AW37</f>
        <v>0.18394659840158345</v>
      </c>
      <c r="AX37" s="11">
        <f>'VA manufacturing, volume'!AX37/'VA all sectors, volume'!AX37</f>
        <v>0.1840848408098836</v>
      </c>
      <c r="AY37" s="11">
        <f>'VA manufacturing, volume'!AY37/'VA all sectors, volume'!AY37</f>
        <v>0.18416446611311321</v>
      </c>
      <c r="AZ37" s="11">
        <f>'VA manufacturing, volume'!AZ37/'VA all sectors, volume'!AZ37</f>
        <v>0.18450016643710385</v>
      </c>
      <c r="BA37" s="11">
        <f>'VA manufacturing, volume'!BA37/'VA all sectors, volume'!BA37</f>
        <v>0.18979113528732677</v>
      </c>
      <c r="BB37" s="11">
        <f>'VA manufacturing, volume'!BB37/'VA all sectors, volume'!BB37</f>
        <v>0.18330102227516565</v>
      </c>
      <c r="BC37" s="11">
        <f>'VA manufacturing, volume'!BC37/'VA all sectors, volume'!BC37</f>
        <v>0.18344178022038074</v>
      </c>
      <c r="BD37" s="11">
        <f>'VA manufacturing, volume'!BD37/'VA all sectors, volume'!BD37</f>
        <v>0.18189056789814301</v>
      </c>
      <c r="BE37" s="11">
        <f>'VA manufacturing, volume'!BE37/'VA all sectors, volume'!BE37</f>
        <v>0.16707518246249806</v>
      </c>
      <c r="BF37" s="11">
        <f>'VA manufacturing, volume'!BF37/'VA all sectors, volume'!BF37</f>
        <v>0.14807696885210103</v>
      </c>
      <c r="BG37" s="11">
        <f>'VA manufacturing, volume'!BG37/'VA all sectors, volume'!BG37</f>
        <v>0.14395704704662182</v>
      </c>
      <c r="BH37" s="11">
        <f>'VA manufacturing, volume'!BH37/'VA all sectors, volume'!BH37</f>
        <v>0.14472323495714143</v>
      </c>
      <c r="BI37" s="11">
        <f>'VA manufacturing, volume'!BI37/'VA all sectors, volume'!BI37</f>
        <v>0.14050166384902368</v>
      </c>
      <c r="BJ37" s="11">
        <f>'VA manufacturing, volume'!BJ37/'VA all sectors, volume'!BJ37</f>
        <v>0.16004555429572798</v>
      </c>
      <c r="BK37" s="11">
        <f>'VA manufacturing, volume'!BK37/'VA all sectors, volume'!BK37</f>
        <v>0.16477887349982889</v>
      </c>
      <c r="BL37" s="11">
        <f>'VA manufacturing, volume'!BL37/'VA all sectors, volume'!BL37</f>
        <v>0.16621954563201988</v>
      </c>
      <c r="BM37" s="11">
        <f>'VA manufacturing, volume'!BM37/'VA all sectors, volume'!BM37</f>
        <v>0.16994616218463118</v>
      </c>
      <c r="BN37" s="11">
        <f>'VA manufacturing, volume'!BN37/'VA all sectors, volume'!BN37</f>
        <v>0.17400883143551554</v>
      </c>
      <c r="BO37" s="11">
        <f>'VA manufacturing, volume'!BO37/'VA all sectors, volume'!BO37</f>
        <v>0.16846956621868678</v>
      </c>
      <c r="BP37" s="11">
        <f>'VA manufacturing, volume'!BP37/'VA all sectors, volume'!BP37</f>
        <v>0.16694884474617941</v>
      </c>
      <c r="BQ37" s="11">
        <f>'VA manufacturing, volume'!BQ37/'VA all sectors, volume'!BQ37</f>
        <v>0.1654509402898463</v>
      </c>
      <c r="BR37" s="11">
        <f>'VA manufacturing, volume'!BR37/'VA all sectors, volume'!BR37</f>
        <v>0.15996524770912218</v>
      </c>
      <c r="BS37" s="11">
        <f>'VA manufacturing, volume'!BS37/'VA all sectors, volume'!BS37</f>
        <v>0.15911701276533555</v>
      </c>
      <c r="BT37" s="11">
        <f>'VA manufacturing, volume'!BT37/'VA all sectors, volume'!BT37</f>
        <v>0.1596788253754341</v>
      </c>
      <c r="BU37" s="11">
        <f>'VA manufacturing, volume'!BU37/'VA all sectors, volume'!BU37</f>
        <v>0.15206796690644472</v>
      </c>
      <c r="BV37" s="11">
        <f>'VA manufacturing, volume'!BV37/'VA all sectors, volume'!BV37</f>
        <v>0.15343321211394684</v>
      </c>
      <c r="BW37" s="11">
        <f>'VA manufacturing, volume'!BW37/'VA all sectors, volume'!BW37</f>
        <v>0.15062273218532271</v>
      </c>
      <c r="BX37" s="11">
        <f>'VA manufacturing, volume'!BX37/'VA all sectors, volume'!BX37</f>
        <v>0.1490149425169475</v>
      </c>
      <c r="BY37" s="11">
        <f>'VA manufacturing, volume'!BY37/'VA all sectors, volume'!BY37</f>
        <v>0.14864199723921498</v>
      </c>
      <c r="BZ37" s="11">
        <f>'VA manufacturing, volume'!BZ37/'VA all sectors, volume'!BZ37</f>
        <v>0.1458616689059985</v>
      </c>
      <c r="CA37" s="11">
        <f>'VA manufacturing, volume'!CA37/'VA all sectors, volume'!CA37</f>
        <v>0.14571430392436263</v>
      </c>
      <c r="CB37" s="11">
        <f>'VA manufacturing, volume'!CB37/'VA all sectors, volume'!CB37</f>
        <v>0.14322145487278964</v>
      </c>
      <c r="CC37" s="11">
        <f>'VA manufacturing, volume'!CC37/'VA all sectors, volume'!CC37</f>
        <v>0.14462372228752801</v>
      </c>
      <c r="CD37" s="11">
        <f>'VA manufacturing, volume'!CD37/'VA all sectors, volume'!CD37</f>
        <v>0.14175620521598892</v>
      </c>
      <c r="CE37" s="11">
        <f>'VA manufacturing, volume'!CE37/'VA all sectors, volume'!CE37</f>
        <v>0.14867578883484503</v>
      </c>
      <c r="CF37" s="11">
        <f>'VA manufacturing, volume'!CF37/'VA all sectors, volume'!CF37</f>
        <v>0.14752610155658305</v>
      </c>
      <c r="CG37" s="11">
        <f>'VA manufacturing, volume'!CG37/'VA all sectors, volume'!CG37</f>
        <v>0.14788803817552351</v>
      </c>
      <c r="CH37" s="11">
        <f>'VA manufacturing, volume'!CH37/'VA all sectors, volume'!CH37</f>
        <v>0.14737886181944468</v>
      </c>
      <c r="CI37" s="11">
        <f>'VA manufacturing, volume'!CI37/'VA all sectors, volume'!CI37</f>
        <v>0.14436518544276655</v>
      </c>
      <c r="CJ37" s="11">
        <f>'VA manufacturing, volume'!CJ37/'VA all sectors, volume'!CJ37</f>
        <v>0.14419348988795141</v>
      </c>
      <c r="CK37" s="11">
        <f>'VA manufacturing, volume'!CK37/'VA all sectors, volume'!CK37</f>
        <v>0.14268149603345134</v>
      </c>
      <c r="CL37" s="11">
        <f>'VA manufacturing, volume'!CL37/'VA all sectors, volume'!CL37</f>
        <v>0.14561572531205488</v>
      </c>
      <c r="CM37" s="11">
        <f>'VA manufacturing, volume'!CM37/'VA all sectors, volume'!CM37</f>
        <v>0.14537923473706463</v>
      </c>
      <c r="CN37" s="11">
        <f>'VA manufacturing, volume'!CN37/'VA all sectors, volume'!CN37</f>
        <v>0.14573784533649634</v>
      </c>
      <c r="CO37" s="11">
        <f>'VA manufacturing, volume'!CO37/'VA all sectors, volume'!CO37</f>
        <v>0.14745365050338372</v>
      </c>
      <c r="CP37" s="11">
        <f>'VA manufacturing, volume'!CP37/'VA all sectors, volume'!CP37</f>
        <v>0.14875535221620481</v>
      </c>
      <c r="CQ37" s="11">
        <f>'VA manufacturing, volume'!CQ37/'VA all sectors, volume'!CQ37</f>
        <v>0.14635402700563765</v>
      </c>
      <c r="CR37" s="11">
        <f>'VA manufacturing, volume'!CR37/'VA all sectors, volume'!CR37</f>
        <v>0.14586691944744659</v>
      </c>
      <c r="CS37" s="11">
        <f>'VA manufacturing, volume'!CS37/'VA all sectors, volume'!CS37</f>
        <v>0.14529940083471038</v>
      </c>
      <c r="CT37" s="11">
        <f>'VA manufacturing, volume'!CT37/'VA all sectors, volume'!CT37</f>
        <v>0.14259106493774329</v>
      </c>
      <c r="CU37" s="11">
        <f>'VA manufacturing, volume'!CU37/'VA all sectors, volume'!CU37</f>
        <v>0.14297703931497255</v>
      </c>
      <c r="CV37" s="11">
        <f>'VA manufacturing, volume'!CV37/'VA all sectors, volume'!CV37</f>
        <v>0.14146270175217235</v>
      </c>
      <c r="CW37" s="11">
        <f>'VA manufacturing, volume'!CW37/'VA all sectors, volume'!CW37</f>
        <v>0.13668572047442867</v>
      </c>
      <c r="CX37" s="11">
        <f>'VA manufacturing, volume'!CX37/'VA all sectors, volume'!CX37</f>
        <v>0.14192822238244013</v>
      </c>
      <c r="CY37" s="11">
        <f>'VA manufacturing, volume'!CY37/'VA all sectors, volume'!CY37</f>
        <v>0.11614652791632976</v>
      </c>
      <c r="CZ37" s="11">
        <f>'VA manufacturing, volume'!CZ37/'VA all sectors, volume'!CZ37</f>
        <v>0.13981398188531696</v>
      </c>
      <c r="DA37" s="11">
        <f>'VA manufacturing, volume'!DA37/'VA all sectors, volume'!DA37</f>
        <v>0.14437060020362294</v>
      </c>
      <c r="DB37" s="11">
        <f>'VA manufacturing, volume'!DB37/'VA all sectors, volume'!DB37</f>
        <v>0.15195766505569466</v>
      </c>
      <c r="DC37" s="11">
        <f>'VA manufacturing, volume'!DC37/'VA all sectors, volume'!DC37</f>
        <v>0.14959831728038669</v>
      </c>
      <c r="DD37" s="11">
        <f>'VA manufacturing, volume'!DD37/'VA all sectors, volume'!DD37</f>
        <v>0.14939036774133721</v>
      </c>
      <c r="DE37" s="11">
        <f>'VA manufacturing, volume'!DE37/'VA all sectors, volume'!DE37</f>
        <v>0.15057154059710545</v>
      </c>
      <c r="DF37" s="11">
        <f>'VA manufacturing, volume'!DF37/'VA all sectors, volume'!DF37</f>
        <v>0.14900043485797174</v>
      </c>
      <c r="DG37" s="11">
        <f>'VA manufacturing, volume'!DG37/'VA all sectors, volume'!DG37</f>
        <v>0.1497398882449365</v>
      </c>
      <c r="DH37" s="11">
        <f>'VA manufacturing, volume'!DH37/'VA all sectors, volume'!DH37</f>
        <v>0.15189046681034354</v>
      </c>
      <c r="DI37" s="11">
        <f>'VA manufacturing, volume'!DI37/'VA all sectors, volume'!DI37</f>
        <v>0.14999954747172453</v>
      </c>
      <c r="DJ37" s="11">
        <f>'VA manufacturing, volume'!DJ37/'VA all sectors, volume'!DJ37</f>
        <v>0.14389781257567197</v>
      </c>
      <c r="DK37" s="11">
        <f>'VA manufacturing, volume'!DK37/'VA all sectors, volume'!DK37</f>
        <v>0.14263467610574643</v>
      </c>
      <c r="DL37" s="11">
        <f>'VA manufacturing, volume'!DL37/'VA all sectors, volume'!DL37</f>
        <v>0.14096913310312589</v>
      </c>
      <c r="DM37" s="11">
        <f>'VA manufacturing, volume'!DM37/'VA all sectors, volume'!DM37</f>
        <v>0.13892053932340415</v>
      </c>
      <c r="DN37"/>
    </row>
    <row r="38" spans="1:118" s="12" customFormat="1" x14ac:dyDescent="0.3">
      <c r="A38" s="12" t="s">
        <v>348</v>
      </c>
      <c r="B38" s="13" t="e">
        <f>'VA manufacturing, volume'!B38/'VA all sectors, volume'!B38</f>
        <v>#VALUE!</v>
      </c>
      <c r="C38" s="13" t="e">
        <f>'VA manufacturing, volume'!C38/'VA all sectors, volume'!C38</f>
        <v>#VALUE!</v>
      </c>
      <c r="D38" s="13" t="e">
        <f>'VA manufacturing, volume'!D38/'VA all sectors, volume'!D38</f>
        <v>#VALUE!</v>
      </c>
      <c r="E38" s="13" t="e">
        <f>'VA manufacturing, volume'!E38/'VA all sectors, volume'!E38</f>
        <v>#VALUE!</v>
      </c>
      <c r="F38" s="13" t="e">
        <f>'VA manufacturing, volume'!F38/'VA all sectors, volume'!F38</f>
        <v>#VALUE!</v>
      </c>
      <c r="G38" s="13" t="e">
        <f>'VA manufacturing, volume'!G38/'VA all sectors, volume'!G38</f>
        <v>#VALUE!</v>
      </c>
      <c r="H38" s="13" t="e">
        <f>'VA manufacturing, volume'!H38/'VA all sectors, volume'!H38</f>
        <v>#VALUE!</v>
      </c>
      <c r="I38" s="13" t="e">
        <f>'VA manufacturing, volume'!I38/'VA all sectors, volume'!I38</f>
        <v>#VALUE!</v>
      </c>
      <c r="J38" s="13" t="e">
        <f>'VA manufacturing, volume'!J38/'VA all sectors, volume'!J38</f>
        <v>#VALUE!</v>
      </c>
      <c r="K38" s="13" t="e">
        <f>'VA manufacturing, volume'!K38/'VA all sectors, volume'!K38</f>
        <v>#VALUE!</v>
      </c>
      <c r="L38" s="13" t="e">
        <f>'VA manufacturing, volume'!L38/'VA all sectors, volume'!L38</f>
        <v>#VALUE!</v>
      </c>
      <c r="M38" s="13" t="e">
        <f>'VA manufacturing, volume'!M38/'VA all sectors, volume'!M38</f>
        <v>#VALUE!</v>
      </c>
      <c r="N38" s="13">
        <f>'VA manufacturing, volume'!N38/'VA all sectors, volume'!N38</f>
        <v>0.17309660035246249</v>
      </c>
      <c r="O38" s="13">
        <f>'VA manufacturing, volume'!O38/'VA all sectors, volume'!O38</f>
        <v>0.1698231766124737</v>
      </c>
      <c r="P38" s="13">
        <f>'VA manufacturing, volume'!P38/'VA all sectors, volume'!P38</f>
        <v>0.16938217799879604</v>
      </c>
      <c r="Q38" s="13">
        <f>'VA manufacturing, volume'!Q38/'VA all sectors, volume'!Q38</f>
        <v>0.16648956879791724</v>
      </c>
      <c r="R38" s="13">
        <f>'VA manufacturing, volume'!R38/'VA all sectors, volume'!R38</f>
        <v>0.16495019328509666</v>
      </c>
      <c r="S38" s="13">
        <f>'VA manufacturing, volume'!S38/'VA all sectors, volume'!S38</f>
        <v>0.16698277168071854</v>
      </c>
      <c r="T38" s="13">
        <f>'VA manufacturing, volume'!T38/'VA all sectors, volume'!T38</f>
        <v>0.16664354476004745</v>
      </c>
      <c r="U38" s="13">
        <f>'VA manufacturing, volume'!U38/'VA all sectors, volume'!U38</f>
        <v>0.16311076290551238</v>
      </c>
      <c r="V38" s="13">
        <f>'VA manufacturing, volume'!V38/'VA all sectors, volume'!V38</f>
        <v>0.16664831520968754</v>
      </c>
      <c r="W38" s="13">
        <f>'VA manufacturing, volume'!W38/'VA all sectors, volume'!W38</f>
        <v>0.16730563860298681</v>
      </c>
      <c r="X38" s="13">
        <f>'VA manufacturing, volume'!X38/'VA all sectors, volume'!X38</f>
        <v>0.16765789508345119</v>
      </c>
      <c r="Y38" s="13">
        <f>'VA manufacturing, volume'!Y38/'VA all sectors, volume'!Y38</f>
        <v>0.16639141914621358</v>
      </c>
      <c r="Z38" s="13">
        <f>'VA manufacturing, volume'!Z38/'VA all sectors, volume'!Z38</f>
        <v>0.1647173198098951</v>
      </c>
      <c r="AA38" s="13">
        <f>'VA manufacturing, volume'!AA38/'VA all sectors, volume'!AA38</f>
        <v>0.16207965910409905</v>
      </c>
      <c r="AB38" s="13">
        <f>'VA manufacturing, volume'!AB38/'VA all sectors, volume'!AB38</f>
        <v>0.16145855927193761</v>
      </c>
      <c r="AC38" s="13">
        <f>'VA manufacturing, volume'!AC38/'VA all sectors, volume'!AC38</f>
        <v>0.15783540467705792</v>
      </c>
      <c r="AD38" s="13">
        <f>'VA manufacturing, volume'!AD38/'VA all sectors, volume'!AD38</f>
        <v>0.16048829755648208</v>
      </c>
      <c r="AE38" s="13">
        <f>'VA manufacturing, volume'!AE38/'VA all sectors, volume'!AE38</f>
        <v>0.1622352298617776</v>
      </c>
      <c r="AF38" s="13">
        <f>'VA manufacturing, volume'!AF38/'VA all sectors, volume'!AF38</f>
        <v>0.15614282214600686</v>
      </c>
      <c r="AG38" s="13">
        <f>'VA manufacturing, volume'!AG38/'VA all sectors, volume'!AG38</f>
        <v>0.15565479968592935</v>
      </c>
      <c r="AH38" s="13">
        <f>'VA manufacturing, volume'!AH38/'VA all sectors, volume'!AH38</f>
        <v>0.16215889108426912</v>
      </c>
      <c r="AI38" s="13">
        <f>'VA manufacturing, volume'!AI38/'VA all sectors, volume'!AI38</f>
        <v>0.16038111313879294</v>
      </c>
      <c r="AJ38" s="13">
        <f>'VA manufacturing, volume'!AJ38/'VA all sectors, volume'!AJ38</f>
        <v>0.16684419350177537</v>
      </c>
      <c r="AK38" s="13">
        <f>'VA manufacturing, volume'!AK38/'VA all sectors, volume'!AK38</f>
        <v>0.168741405294311</v>
      </c>
      <c r="AL38" s="13">
        <f>'VA manufacturing, volume'!AL38/'VA all sectors, volume'!AL38</f>
        <v>0.16879641356399655</v>
      </c>
      <c r="AM38" s="13">
        <f>'VA manufacturing, volume'!AM38/'VA all sectors, volume'!AM38</f>
        <v>0.17278830245503185</v>
      </c>
      <c r="AN38" s="13">
        <f>'VA manufacturing, volume'!AN38/'VA all sectors, volume'!AN38</f>
        <v>0.1717031286841767</v>
      </c>
      <c r="AO38" s="13">
        <f>'VA manufacturing, volume'!AO38/'VA all sectors, volume'!AO38</f>
        <v>0.16734624984655674</v>
      </c>
      <c r="AP38" s="13">
        <f>'VA manufacturing, volume'!AP38/'VA all sectors, volume'!AP38</f>
        <v>0.17125170118720312</v>
      </c>
      <c r="AQ38" s="13">
        <f>'VA manufacturing, volume'!AQ38/'VA all sectors, volume'!AQ38</f>
        <v>0.16889768896907126</v>
      </c>
      <c r="AR38" s="13">
        <f>'VA manufacturing, volume'!AR38/'VA all sectors, volume'!AR38</f>
        <v>0.17205217008134543</v>
      </c>
      <c r="AS38" s="13">
        <f>'VA manufacturing, volume'!AS38/'VA all sectors, volume'!AS38</f>
        <v>0.17504976141658377</v>
      </c>
      <c r="AT38" s="13">
        <f>'VA manufacturing, volume'!AT38/'VA all sectors, volume'!AT38</f>
        <v>0.17331716029596106</v>
      </c>
      <c r="AU38" s="13">
        <f>'VA manufacturing, volume'!AU38/'VA all sectors, volume'!AU38</f>
        <v>0.17585952954330439</v>
      </c>
      <c r="AV38" s="13">
        <f>'VA manufacturing, volume'!AV38/'VA all sectors, volume'!AV38</f>
        <v>0.17689749317897194</v>
      </c>
      <c r="AW38" s="13">
        <f>'VA manufacturing, volume'!AW38/'VA all sectors, volume'!AW38</f>
        <v>0.17933318273707088</v>
      </c>
      <c r="AX38" s="13">
        <f>'VA manufacturing, volume'!AX38/'VA all sectors, volume'!AX38</f>
        <v>0.1778067230100418</v>
      </c>
      <c r="AY38" s="13">
        <f>'VA manufacturing, volume'!AY38/'VA all sectors, volume'!AY38</f>
        <v>0.17826657298622905</v>
      </c>
      <c r="AZ38" s="13">
        <f>'VA manufacturing, volume'!AZ38/'VA all sectors, volume'!AZ38</f>
        <v>0.17910109644486061</v>
      </c>
      <c r="BA38" s="13">
        <f>'VA manufacturing, volume'!BA38/'VA all sectors, volume'!BA38</f>
        <v>0.18328594642750387</v>
      </c>
      <c r="BB38" s="13">
        <f>'VA manufacturing, volume'!BB38/'VA all sectors, volume'!BB38</f>
        <v>0.18066068470514701</v>
      </c>
      <c r="BC38" s="13">
        <f>'VA manufacturing, volume'!BC38/'VA all sectors, volume'!BC38</f>
        <v>0.18018474956694056</v>
      </c>
      <c r="BD38" s="13">
        <f>'VA manufacturing, volume'!BD38/'VA all sectors, volume'!BD38</f>
        <v>0.17928665706095451</v>
      </c>
      <c r="BE38" s="13">
        <f>'VA manufacturing, volume'!BE38/'VA all sectors, volume'!BE38</f>
        <v>0.17026884857995278</v>
      </c>
      <c r="BF38" s="13">
        <f>'VA manufacturing, volume'!BF38/'VA all sectors, volume'!BF38</f>
        <v>0.1559095175582082</v>
      </c>
      <c r="BG38" s="13">
        <f>'VA manufacturing, volume'!BG38/'VA all sectors, volume'!BG38</f>
        <v>0.16952473443307947</v>
      </c>
      <c r="BH38" s="13">
        <f>'VA manufacturing, volume'!BH38/'VA all sectors, volume'!BH38</f>
        <v>0.17726071673694574</v>
      </c>
      <c r="BI38" s="13">
        <f>'VA manufacturing, volume'!BI38/'VA all sectors, volume'!BI38</f>
        <v>0.17566776956349411</v>
      </c>
      <c r="BJ38" s="13">
        <f>'VA manufacturing, volume'!BJ38/'VA all sectors, volume'!BJ38</f>
        <v>0.16199990509314585</v>
      </c>
      <c r="BK38" s="13">
        <f>'VA manufacturing, volume'!BK38/'VA all sectors, volume'!BK38</f>
        <v>0.17082626839298959</v>
      </c>
      <c r="BL38" s="13">
        <f>'VA manufacturing, volume'!BL38/'VA all sectors, volume'!BL38</f>
        <v>0.17288076796261312</v>
      </c>
      <c r="BM38" s="13">
        <f>'VA manufacturing, volume'!BM38/'VA all sectors, volume'!BM38</f>
        <v>0.1852254350578135</v>
      </c>
      <c r="BN38" s="13">
        <f>'VA manufacturing, volume'!BN38/'VA all sectors, volume'!BN38</f>
        <v>0.1840543236405843</v>
      </c>
      <c r="BO38" s="13">
        <f>'VA manufacturing, volume'!BO38/'VA all sectors, volume'!BO38</f>
        <v>0.18682239937419892</v>
      </c>
      <c r="BP38" s="13">
        <f>'VA manufacturing, volume'!BP38/'VA all sectors, volume'!BP38</f>
        <v>0.18889100801657396</v>
      </c>
      <c r="BQ38" s="13">
        <f>'VA manufacturing, volume'!BQ38/'VA all sectors, volume'!BQ38</f>
        <v>0.18647095332044947</v>
      </c>
      <c r="BR38" s="13">
        <f>'VA manufacturing, volume'!BR38/'VA all sectors, volume'!BR38</f>
        <v>0.1812182406364643</v>
      </c>
      <c r="BS38" s="13">
        <f>'VA manufacturing, volume'!BS38/'VA all sectors, volume'!BS38</f>
        <v>0.18158101124266557</v>
      </c>
      <c r="BT38" s="13">
        <f>'VA manufacturing, volume'!BT38/'VA all sectors, volume'!BT38</f>
        <v>0.18116146830786883</v>
      </c>
      <c r="BU38" s="13">
        <f>'VA manufacturing, volume'!BU38/'VA all sectors, volume'!BU38</f>
        <v>0.18024214373511521</v>
      </c>
      <c r="BV38" s="13">
        <f>'VA manufacturing, volume'!BV38/'VA all sectors, volume'!BV38</f>
        <v>0.18423417775141915</v>
      </c>
      <c r="BW38" s="13">
        <f>'VA manufacturing, volume'!BW38/'VA all sectors, volume'!BW38</f>
        <v>0.18393390655924838</v>
      </c>
      <c r="BX38" s="13">
        <f>'VA manufacturing, volume'!BX38/'VA all sectors, volume'!BX38</f>
        <v>0.1838981995344767</v>
      </c>
      <c r="BY38" s="13">
        <f>'VA manufacturing, volume'!BY38/'VA all sectors, volume'!BY38</f>
        <v>0.18553997245320783</v>
      </c>
      <c r="BZ38" s="13">
        <f>'VA manufacturing, volume'!BZ38/'VA all sectors, volume'!BZ38</f>
        <v>0.18277837389077295</v>
      </c>
      <c r="CA38" s="13">
        <f>'VA manufacturing, volume'!CA38/'VA all sectors, volume'!CA38</f>
        <v>0.18652463600329344</v>
      </c>
      <c r="CB38" s="13">
        <f>'VA manufacturing, volume'!CB38/'VA all sectors, volume'!CB38</f>
        <v>0.18598312594674965</v>
      </c>
      <c r="CC38" s="13">
        <f>'VA manufacturing, volume'!CC38/'VA all sectors, volume'!CC38</f>
        <v>0.18451134563947214</v>
      </c>
      <c r="CD38" s="13">
        <f>'VA manufacturing, volume'!CD38/'VA all sectors, volume'!CD38</f>
        <v>0.18158201011078387</v>
      </c>
      <c r="CE38" s="13">
        <f>'VA manufacturing, volume'!CE38/'VA all sectors, volume'!CE38</f>
        <v>0.1847209147772744</v>
      </c>
      <c r="CF38" s="13">
        <f>'VA manufacturing, volume'!CF38/'VA all sectors, volume'!CF38</f>
        <v>0.18902486736652324</v>
      </c>
      <c r="CG38" s="13">
        <f>'VA manufacturing, volume'!CG38/'VA all sectors, volume'!CG38</f>
        <v>0.1862592271416266</v>
      </c>
      <c r="CH38" s="13">
        <f>'VA manufacturing, volume'!CH38/'VA all sectors, volume'!CH38</f>
        <v>0.18637263549030217</v>
      </c>
      <c r="CI38" s="13">
        <f>'VA manufacturing, volume'!CI38/'VA all sectors, volume'!CI38</f>
        <v>0.18472292499331971</v>
      </c>
      <c r="CJ38" s="13">
        <f>'VA manufacturing, volume'!CJ38/'VA all sectors, volume'!CJ38</f>
        <v>0.18499126731780807</v>
      </c>
      <c r="CK38" s="13">
        <f>'VA manufacturing, volume'!CK38/'VA all sectors, volume'!CK38</f>
        <v>0.18920817470234896</v>
      </c>
      <c r="CL38" s="13">
        <f>'VA manufacturing, volume'!CL38/'VA all sectors, volume'!CL38</f>
        <v>0.18680307368987747</v>
      </c>
      <c r="CM38" s="13">
        <f>'VA manufacturing, volume'!CM38/'VA all sectors, volume'!CM38</f>
        <v>0.18835873335427736</v>
      </c>
      <c r="CN38" s="13">
        <f>'VA manufacturing, volume'!CN38/'VA all sectors, volume'!CN38</f>
        <v>0.18885390635167484</v>
      </c>
      <c r="CO38" s="13">
        <f>'VA manufacturing, volume'!CO38/'VA all sectors, volume'!CO38</f>
        <v>0.19230164733536134</v>
      </c>
      <c r="CP38" s="13">
        <f>'VA manufacturing, volume'!CP38/'VA all sectors, volume'!CP38</f>
        <v>0.18695386382041712</v>
      </c>
      <c r="CQ38" s="13">
        <f>'VA manufacturing, volume'!CQ38/'VA all sectors, volume'!CQ38</f>
        <v>0.18751800176259084</v>
      </c>
      <c r="CR38" s="13">
        <f>'VA manufacturing, volume'!CR38/'VA all sectors, volume'!CR38</f>
        <v>0.18600345036725482</v>
      </c>
      <c r="CS38" s="13">
        <f>'VA manufacturing, volume'!CS38/'VA all sectors, volume'!CS38</f>
        <v>0.18089299869570039</v>
      </c>
      <c r="CT38" s="13">
        <f>'VA manufacturing, volume'!CT38/'VA all sectors, volume'!CT38</f>
        <v>0.17910582855459306</v>
      </c>
      <c r="CU38" s="13">
        <f>'VA manufacturing, volume'!CU38/'VA all sectors, volume'!CU38</f>
        <v>0.17835517199440434</v>
      </c>
      <c r="CV38" s="13">
        <f>'VA manufacturing, volume'!CV38/'VA all sectors, volume'!CV38</f>
        <v>0.18194723949290892</v>
      </c>
      <c r="CW38" s="13">
        <f>'VA manufacturing, volume'!CW38/'VA all sectors, volume'!CW38</f>
        <v>0.17926279614002519</v>
      </c>
      <c r="CX38" s="13">
        <f>'VA manufacturing, volume'!CX38/'VA all sectors, volume'!CX38</f>
        <v>0.18381017852177245</v>
      </c>
      <c r="CY38" s="13">
        <f>'VA manufacturing, volume'!CY38/'VA all sectors, volume'!CY38</f>
        <v>0.16330707625116533</v>
      </c>
      <c r="CZ38" s="13">
        <f>'VA manufacturing, volume'!CZ38/'VA all sectors, volume'!CZ38</f>
        <v>0.18916850640461808</v>
      </c>
      <c r="DA38" s="13">
        <f>'VA manufacturing, volume'!DA38/'VA all sectors, volume'!DA38</f>
        <v>0.1920241348344697</v>
      </c>
      <c r="DB38" s="13">
        <f>'VA manufacturing, volume'!DB38/'VA all sectors, volume'!DB38</f>
        <v>0.19405460199869815</v>
      </c>
      <c r="DC38" s="13">
        <f>'VA manufacturing, volume'!DC38/'VA all sectors, volume'!DC38</f>
        <v>0.19220781819682686</v>
      </c>
      <c r="DD38" s="13">
        <f>'VA manufacturing, volume'!DD38/'VA all sectors, volume'!DD38</f>
        <v>0.19304673176675455</v>
      </c>
      <c r="DE38" s="13">
        <f>'VA manufacturing, volume'!DE38/'VA all sectors, volume'!DE38</f>
        <v>0.19529627342166669</v>
      </c>
      <c r="DF38" s="13">
        <f>'VA manufacturing, volume'!DF38/'VA all sectors, volume'!DF38</f>
        <v>0.19506095105925486</v>
      </c>
      <c r="DG38" s="13">
        <f>'VA manufacturing, volume'!DG38/'VA all sectors, volume'!DG38</f>
        <v>0.19067096191312599</v>
      </c>
      <c r="DH38" s="13">
        <f>'VA manufacturing, volume'!DH38/'VA all sectors, volume'!DH38</f>
        <v>0.18753807411565121</v>
      </c>
      <c r="DI38" s="13">
        <f>'VA manufacturing, volume'!DI38/'VA all sectors, volume'!DI38</f>
        <v>0.18569415704115577</v>
      </c>
      <c r="DJ38" s="13">
        <f>'VA manufacturing, volume'!DJ38/'VA all sectors, volume'!DJ38</f>
        <v>0.19128867092426527</v>
      </c>
      <c r="DK38" s="13">
        <f>'VA manufacturing, volume'!DK38/'VA all sectors, volume'!DK38</f>
        <v>0.18448276736217792</v>
      </c>
      <c r="DL38" s="13">
        <f>'VA manufacturing, volume'!DL38/'VA all sectors, volume'!DL38</f>
        <v>0.18633419969283252</v>
      </c>
      <c r="DM38" s="13">
        <f>'VA manufacturing, volume'!DM38/'VA all sectors, volume'!DM38</f>
        <v>0.18280493329513792</v>
      </c>
      <c r="DN38"/>
    </row>
    <row r="39" spans="1:118" s="12" customFormat="1" x14ac:dyDescent="0.3">
      <c r="A39" s="12" t="s">
        <v>610</v>
      </c>
      <c r="B39" s="13" t="e">
        <f>'VA manufacturing, volume'!B39/'VA all sectors, volume'!B39</f>
        <v>#VALUE!</v>
      </c>
      <c r="C39" s="13" t="e">
        <f>'VA manufacturing, volume'!C39/'VA all sectors, volume'!C39</f>
        <v>#VALUE!</v>
      </c>
      <c r="D39" s="13" t="e">
        <f>'VA manufacturing, volume'!D39/'VA all sectors, volume'!D39</f>
        <v>#VALUE!</v>
      </c>
      <c r="E39" s="13" t="e">
        <f>'VA manufacturing, volume'!E39/'VA all sectors, volume'!E39</f>
        <v>#VALUE!</v>
      </c>
      <c r="F39" s="13" t="e">
        <f>'VA manufacturing, volume'!F39/'VA all sectors, volume'!F39</f>
        <v>#VALUE!</v>
      </c>
      <c r="G39" s="13" t="e">
        <f>'VA manufacturing, volume'!G39/'VA all sectors, volume'!G39</f>
        <v>#VALUE!</v>
      </c>
      <c r="H39" s="13" t="e">
        <f>'VA manufacturing, volume'!H39/'VA all sectors, volume'!H39</f>
        <v>#VALUE!</v>
      </c>
      <c r="I39" s="13" t="e">
        <f>'VA manufacturing, volume'!I39/'VA all sectors, volume'!I39</f>
        <v>#VALUE!</v>
      </c>
      <c r="J39" s="13" t="e">
        <f>'VA manufacturing, volume'!J39/'VA all sectors, volume'!J39</f>
        <v>#VALUE!</v>
      </c>
      <c r="K39" s="13" t="e">
        <f>'VA manufacturing, volume'!K39/'VA all sectors, volume'!K39</f>
        <v>#VALUE!</v>
      </c>
      <c r="L39" s="13" t="e">
        <f>'VA manufacturing, volume'!L39/'VA all sectors, volume'!L39</f>
        <v>#VALUE!</v>
      </c>
      <c r="M39" s="13" t="e">
        <f>'VA manufacturing, volume'!M39/'VA all sectors, volume'!M39</f>
        <v>#VALUE!</v>
      </c>
      <c r="N39" s="13" t="e">
        <f>'VA manufacturing, volume'!N39/'VA all sectors, volume'!N39</f>
        <v>#VALUE!</v>
      </c>
      <c r="O39" s="13" t="e">
        <f>'VA manufacturing, volume'!O39/'VA all sectors, volume'!O39</f>
        <v>#VALUE!</v>
      </c>
      <c r="P39" s="13" t="e">
        <f>'VA manufacturing, volume'!P39/'VA all sectors, volume'!P39</f>
        <v>#VALUE!</v>
      </c>
      <c r="Q39" s="13" t="e">
        <f>'VA manufacturing, volume'!Q39/'VA all sectors, volume'!Q39</f>
        <v>#VALUE!</v>
      </c>
      <c r="R39" s="13" t="e">
        <f>'VA manufacturing, volume'!R39/'VA all sectors, volume'!R39</f>
        <v>#VALUE!</v>
      </c>
      <c r="S39" s="13" t="e">
        <f>'VA manufacturing, volume'!S39/'VA all sectors, volume'!S39</f>
        <v>#VALUE!</v>
      </c>
      <c r="T39" s="13" t="e">
        <f>'VA manufacturing, volume'!T39/'VA all sectors, volume'!T39</f>
        <v>#VALUE!</v>
      </c>
      <c r="U39" s="13" t="e">
        <f>'VA manufacturing, volume'!U39/'VA all sectors, volume'!U39</f>
        <v>#VALUE!</v>
      </c>
      <c r="V39" s="13" t="e">
        <f>'VA manufacturing, volume'!V39/'VA all sectors, volume'!V39</f>
        <v>#VALUE!</v>
      </c>
      <c r="W39" s="13" t="e">
        <f>'VA manufacturing, volume'!W39/'VA all sectors, volume'!W39</f>
        <v>#VALUE!</v>
      </c>
      <c r="X39" s="13" t="e">
        <f>'VA manufacturing, volume'!X39/'VA all sectors, volume'!X39</f>
        <v>#VALUE!</v>
      </c>
      <c r="Y39" s="13" t="e">
        <f>'VA manufacturing, volume'!Y39/'VA all sectors, volume'!Y39</f>
        <v>#VALUE!</v>
      </c>
      <c r="Z39" s="13" t="e">
        <f>'VA manufacturing, volume'!Z39/'VA all sectors, volume'!Z39</f>
        <v>#VALUE!</v>
      </c>
      <c r="AA39" s="13" t="e">
        <f>'VA manufacturing, volume'!AA39/'VA all sectors, volume'!AA39</f>
        <v>#VALUE!</v>
      </c>
      <c r="AB39" s="13" t="e">
        <f>'VA manufacturing, volume'!AB39/'VA all sectors, volume'!AB39</f>
        <v>#VALUE!</v>
      </c>
      <c r="AC39" s="13" t="e">
        <f>'VA manufacturing, volume'!AC39/'VA all sectors, volume'!AC39</f>
        <v>#VALUE!</v>
      </c>
      <c r="AD39" s="13" t="e">
        <f>'VA manufacturing, volume'!AD39/'VA all sectors, volume'!AD39</f>
        <v>#VALUE!</v>
      </c>
      <c r="AE39" s="13" t="e">
        <f>'VA manufacturing, volume'!AE39/'VA all sectors, volume'!AE39</f>
        <v>#VALUE!</v>
      </c>
      <c r="AF39" s="13" t="e">
        <f>'VA manufacturing, volume'!AF39/'VA all sectors, volume'!AF39</f>
        <v>#VALUE!</v>
      </c>
      <c r="AG39" s="13" t="e">
        <f>'VA manufacturing, volume'!AG39/'VA all sectors, volume'!AG39</f>
        <v>#VALUE!</v>
      </c>
      <c r="AH39" s="13" t="e">
        <f>'VA manufacturing, volume'!AH39/'VA all sectors, volume'!AH39</f>
        <v>#VALUE!</v>
      </c>
      <c r="AI39" s="13" t="e">
        <f>'VA manufacturing, volume'!AI39/'VA all sectors, volume'!AI39</f>
        <v>#VALUE!</v>
      </c>
      <c r="AJ39" s="13" t="e">
        <f>'VA manufacturing, volume'!AJ39/'VA all sectors, volume'!AJ39</f>
        <v>#VALUE!</v>
      </c>
      <c r="AK39" s="13" t="e">
        <f>'VA manufacturing, volume'!AK39/'VA all sectors, volume'!AK39</f>
        <v>#VALUE!</v>
      </c>
      <c r="AL39" s="13" t="e">
        <f>'VA manufacturing, volume'!AL39/'VA all sectors, volume'!AL39</f>
        <v>#VALUE!</v>
      </c>
      <c r="AM39" s="13" t="e">
        <f>'VA manufacturing, volume'!AM39/'VA all sectors, volume'!AM39</f>
        <v>#VALUE!</v>
      </c>
      <c r="AN39" s="13" t="e">
        <f>'VA manufacturing, volume'!AN39/'VA all sectors, volume'!AN39</f>
        <v>#VALUE!</v>
      </c>
      <c r="AO39" s="13" t="e">
        <f>'VA manufacturing, volume'!AO39/'VA all sectors, volume'!AO39</f>
        <v>#VALUE!</v>
      </c>
      <c r="AP39" s="13" t="e">
        <f>'VA manufacturing, volume'!AP39/'VA all sectors, volume'!AP39</f>
        <v>#VALUE!</v>
      </c>
      <c r="AQ39" s="13" t="e">
        <f>'VA manufacturing, volume'!AQ39/'VA all sectors, volume'!AQ39</f>
        <v>#VALUE!</v>
      </c>
      <c r="AR39" s="13" t="e">
        <f>'VA manufacturing, volume'!AR39/'VA all sectors, volume'!AR39</f>
        <v>#VALUE!</v>
      </c>
      <c r="AS39" s="13" t="e">
        <f>'VA manufacturing, volume'!AS39/'VA all sectors, volume'!AS39</f>
        <v>#VALUE!</v>
      </c>
      <c r="AT39" s="13" t="e">
        <f>'VA manufacturing, volume'!AT39/'VA all sectors, volume'!AT39</f>
        <v>#VALUE!</v>
      </c>
      <c r="AU39" s="13" t="e">
        <f>'VA manufacturing, volume'!AU39/'VA all sectors, volume'!AU39</f>
        <v>#VALUE!</v>
      </c>
      <c r="AV39" s="13" t="e">
        <f>'VA manufacturing, volume'!AV39/'VA all sectors, volume'!AV39</f>
        <v>#VALUE!</v>
      </c>
      <c r="AW39" s="13" t="e">
        <f>'VA manufacturing, volume'!AW39/'VA all sectors, volume'!AW39</f>
        <v>#VALUE!</v>
      </c>
      <c r="AX39" s="13" t="e">
        <f>'VA manufacturing, volume'!AX39/'VA all sectors, volume'!AX39</f>
        <v>#VALUE!</v>
      </c>
      <c r="AY39" s="13" t="e">
        <f>'VA manufacturing, volume'!AY39/'VA all sectors, volume'!AY39</f>
        <v>#VALUE!</v>
      </c>
      <c r="AZ39" s="13" t="e">
        <f>'VA manufacturing, volume'!AZ39/'VA all sectors, volume'!AZ39</f>
        <v>#VALUE!</v>
      </c>
      <c r="BA39" s="13" t="e">
        <f>'VA manufacturing, volume'!BA39/'VA all sectors, volume'!BA39</f>
        <v>#VALUE!</v>
      </c>
      <c r="BB39" s="13" t="e">
        <f>'VA manufacturing, volume'!BB39/'VA all sectors, volume'!BB39</f>
        <v>#VALUE!</v>
      </c>
      <c r="BC39" s="13" t="e">
        <f>'VA manufacturing, volume'!BC39/'VA all sectors, volume'!BC39</f>
        <v>#VALUE!</v>
      </c>
      <c r="BD39" s="13" t="e">
        <f>'VA manufacturing, volume'!BD39/'VA all sectors, volume'!BD39</f>
        <v>#VALUE!</v>
      </c>
      <c r="BE39" s="13" t="e">
        <f>'VA manufacturing, volume'!BE39/'VA all sectors, volume'!BE39</f>
        <v>#VALUE!</v>
      </c>
      <c r="BF39" s="13" t="e">
        <f>'VA manufacturing, volume'!BF39/'VA all sectors, volume'!BF39</f>
        <v>#VALUE!</v>
      </c>
      <c r="BG39" s="13" t="e">
        <f>'VA manufacturing, volume'!BG39/'VA all sectors, volume'!BG39</f>
        <v>#VALUE!</v>
      </c>
      <c r="BH39" s="13" t="e">
        <f>'VA manufacturing, volume'!BH39/'VA all sectors, volume'!BH39</f>
        <v>#VALUE!</v>
      </c>
      <c r="BI39" s="13" t="e">
        <f>'VA manufacturing, volume'!BI39/'VA all sectors, volume'!BI39</f>
        <v>#VALUE!</v>
      </c>
      <c r="BJ39" s="13" t="e">
        <f>'VA manufacturing, volume'!BJ39/'VA all sectors, volume'!BJ39</f>
        <v>#VALUE!</v>
      </c>
      <c r="BK39" s="13" t="e">
        <f>'VA manufacturing, volume'!BK39/'VA all sectors, volume'!BK39</f>
        <v>#VALUE!</v>
      </c>
      <c r="BL39" s="13" t="e">
        <f>'VA manufacturing, volume'!BL39/'VA all sectors, volume'!BL39</f>
        <v>#VALUE!</v>
      </c>
      <c r="BM39" s="13" t="e">
        <f>'VA manufacturing, volume'!BM39/'VA all sectors, volume'!BM39</f>
        <v>#VALUE!</v>
      </c>
      <c r="BN39" s="13" t="e">
        <f>'VA manufacturing, volume'!BN39/'VA all sectors, volume'!BN39</f>
        <v>#VALUE!</v>
      </c>
      <c r="BO39" s="13" t="e">
        <f>'VA manufacturing, volume'!BO39/'VA all sectors, volume'!BO39</f>
        <v>#VALUE!</v>
      </c>
      <c r="BP39" s="13" t="e">
        <f>'VA manufacturing, volume'!BP39/'VA all sectors, volume'!BP39</f>
        <v>#VALUE!</v>
      </c>
      <c r="BQ39" s="13" t="e">
        <f>'VA manufacturing, volume'!BQ39/'VA all sectors, volume'!BQ39</f>
        <v>#VALUE!</v>
      </c>
      <c r="BR39" s="13" t="e">
        <f>'VA manufacturing, volume'!BR39/'VA all sectors, volume'!BR39</f>
        <v>#VALUE!</v>
      </c>
      <c r="BS39" s="13" t="e">
        <f>'VA manufacturing, volume'!BS39/'VA all sectors, volume'!BS39</f>
        <v>#VALUE!</v>
      </c>
      <c r="BT39" s="13" t="e">
        <f>'VA manufacturing, volume'!BT39/'VA all sectors, volume'!BT39</f>
        <v>#VALUE!</v>
      </c>
      <c r="BU39" s="13" t="e">
        <f>'VA manufacturing, volume'!BU39/'VA all sectors, volume'!BU39</f>
        <v>#VALUE!</v>
      </c>
      <c r="BV39" s="13" t="e">
        <f>'VA manufacturing, volume'!BV39/'VA all sectors, volume'!BV39</f>
        <v>#VALUE!</v>
      </c>
      <c r="BW39" s="13" t="e">
        <f>'VA manufacturing, volume'!BW39/'VA all sectors, volume'!BW39</f>
        <v>#VALUE!</v>
      </c>
      <c r="BX39" s="13" t="e">
        <f>'VA manufacturing, volume'!BX39/'VA all sectors, volume'!BX39</f>
        <v>#VALUE!</v>
      </c>
      <c r="BY39" s="13" t="e">
        <f>'VA manufacturing, volume'!BY39/'VA all sectors, volume'!BY39</f>
        <v>#VALUE!</v>
      </c>
      <c r="BZ39" s="13" t="e">
        <f>'VA manufacturing, volume'!BZ39/'VA all sectors, volume'!BZ39</f>
        <v>#VALUE!</v>
      </c>
      <c r="CA39" s="13" t="e">
        <f>'VA manufacturing, volume'!CA39/'VA all sectors, volume'!CA39</f>
        <v>#VALUE!</v>
      </c>
      <c r="CB39" s="13" t="e">
        <f>'VA manufacturing, volume'!CB39/'VA all sectors, volume'!CB39</f>
        <v>#VALUE!</v>
      </c>
      <c r="CC39" s="13" t="e">
        <f>'VA manufacturing, volume'!CC39/'VA all sectors, volume'!CC39</f>
        <v>#VALUE!</v>
      </c>
      <c r="CD39" s="13" t="e">
        <f>'VA manufacturing, volume'!CD39/'VA all sectors, volume'!CD39</f>
        <v>#VALUE!</v>
      </c>
      <c r="CE39" s="13" t="e">
        <f>'VA manufacturing, volume'!CE39/'VA all sectors, volume'!CE39</f>
        <v>#VALUE!</v>
      </c>
      <c r="CF39" s="13" t="e">
        <f>'VA manufacturing, volume'!CF39/'VA all sectors, volume'!CF39</f>
        <v>#VALUE!</v>
      </c>
      <c r="CG39" s="13" t="e">
        <f>'VA manufacturing, volume'!CG39/'VA all sectors, volume'!CG39</f>
        <v>#VALUE!</v>
      </c>
      <c r="CH39" s="13" t="e">
        <f>'VA manufacturing, volume'!CH39/'VA all sectors, volume'!CH39</f>
        <v>#VALUE!</v>
      </c>
      <c r="CI39" s="13" t="e">
        <f>'VA manufacturing, volume'!CI39/'VA all sectors, volume'!CI39</f>
        <v>#VALUE!</v>
      </c>
      <c r="CJ39" s="13" t="e">
        <f>'VA manufacturing, volume'!CJ39/'VA all sectors, volume'!CJ39</f>
        <v>#VALUE!</v>
      </c>
      <c r="CK39" s="13" t="e">
        <f>'VA manufacturing, volume'!CK39/'VA all sectors, volume'!CK39</f>
        <v>#VALUE!</v>
      </c>
      <c r="CL39" s="13" t="e">
        <f>'VA manufacturing, volume'!CL39/'VA all sectors, volume'!CL39</f>
        <v>#VALUE!</v>
      </c>
      <c r="CM39" s="13" t="e">
        <f>'VA manufacturing, volume'!CM39/'VA all sectors, volume'!CM39</f>
        <v>#VALUE!</v>
      </c>
      <c r="CN39" s="13" t="e">
        <f>'VA manufacturing, volume'!CN39/'VA all sectors, volume'!CN39</f>
        <v>#VALUE!</v>
      </c>
      <c r="CO39" s="13" t="e">
        <f>'VA manufacturing, volume'!CO39/'VA all sectors, volume'!CO39</f>
        <v>#VALUE!</v>
      </c>
      <c r="CP39" s="13">
        <f>'VA manufacturing, volume'!CP39/'VA all sectors, volume'!CP39</f>
        <v>0.10937383070329924</v>
      </c>
      <c r="CQ39" s="13">
        <f>'VA manufacturing, volume'!CQ39/'VA all sectors, volume'!CQ39</f>
        <v>0.10945137837770776</v>
      </c>
      <c r="CR39" s="13">
        <f>'VA manufacturing, volume'!CR39/'VA all sectors, volume'!CR39</f>
        <v>0.10931042305757489</v>
      </c>
      <c r="CS39" s="13">
        <f>'VA manufacturing, volume'!CS39/'VA all sectors, volume'!CS39</f>
        <v>0.11021477574378598</v>
      </c>
      <c r="CT39" s="13">
        <f>'VA manufacturing, volume'!CT39/'VA all sectors, volume'!CT39</f>
        <v>0.1081840981229672</v>
      </c>
      <c r="CU39" s="13">
        <f>'VA manufacturing, volume'!CU39/'VA all sectors, volume'!CU39</f>
        <v>0.10770725545920473</v>
      </c>
      <c r="CV39" s="13">
        <f>'VA manufacturing, volume'!CV39/'VA all sectors, volume'!CV39</f>
        <v>0.10751959880101454</v>
      </c>
      <c r="CW39" s="13">
        <f>'VA manufacturing, volume'!CW39/'VA all sectors, volume'!CW39</f>
        <v>0.10640491430044248</v>
      </c>
      <c r="CX39" s="13">
        <f>'VA manufacturing, volume'!CX39/'VA all sectors, volume'!CX39</f>
        <v>0.10515058841746672</v>
      </c>
      <c r="CY39" s="13">
        <f>'VA manufacturing, volume'!CY39/'VA all sectors, volume'!CY39</f>
        <v>0.1025805367011999</v>
      </c>
      <c r="CZ39" s="13">
        <f>'VA manufacturing, volume'!CZ39/'VA all sectors, volume'!CZ39</f>
        <v>0.10616328162326076</v>
      </c>
      <c r="DA39" s="13">
        <f>'VA manufacturing, volume'!DA39/'VA all sectors, volume'!DA39</f>
        <v>0.10640269058728727</v>
      </c>
      <c r="DB39" s="13">
        <f>'VA manufacturing, volume'!DB39/'VA all sectors, volume'!DB39</f>
        <v>0.10557633215025844</v>
      </c>
      <c r="DC39" s="13">
        <f>'VA manufacturing, volume'!DC39/'VA all sectors, volume'!DC39</f>
        <v>0.10470447453013913</v>
      </c>
      <c r="DD39" s="13">
        <f>'VA manufacturing, volume'!DD39/'VA all sectors, volume'!DD39</f>
        <v>0.10384907206129471</v>
      </c>
      <c r="DE39" s="13">
        <f>'VA manufacturing, volume'!DE39/'VA all sectors, volume'!DE39</f>
        <v>0.1059155239019389</v>
      </c>
      <c r="DF39" s="13">
        <f>'VA manufacturing, volume'!DF39/'VA all sectors, volume'!DF39</f>
        <v>0.10584712197949298</v>
      </c>
      <c r="DG39" s="13">
        <f>'VA manufacturing, volume'!DG39/'VA all sectors, volume'!DG39</f>
        <v>0.10421407578702979</v>
      </c>
      <c r="DH39" s="13">
        <f>'VA manufacturing, volume'!DH39/'VA all sectors, volume'!DH39</f>
        <v>0.10374306099006458</v>
      </c>
      <c r="DI39" s="13">
        <f>'VA manufacturing, volume'!DI39/'VA all sectors, volume'!DI39</f>
        <v>0.10372442019099591</v>
      </c>
      <c r="DJ39" s="13">
        <f>'VA manufacturing, volume'!DJ39/'VA all sectors, volume'!DJ39</f>
        <v>0.10071770010356226</v>
      </c>
      <c r="DK39" s="13">
        <f>'VA manufacturing, volume'!DK39/'VA all sectors, volume'!DK39</f>
        <v>0.10178894418098212</v>
      </c>
      <c r="DL39" s="13">
        <f>'VA manufacturing, volume'!DL39/'VA all sectors, volume'!DL39</f>
        <v>0.10283806195449675</v>
      </c>
      <c r="DM39" s="13" t="e">
        <f>'VA manufacturing, volume'!DM39/'VA all sectors, volume'!DM39</f>
        <v>#VALUE!</v>
      </c>
      <c r="DN39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A979C-98B7-4311-B097-4A7210B62D18}">
  <dimension ref="A1:DM39"/>
  <sheetViews>
    <sheetView topLeftCell="A16" workbookViewId="0">
      <selection activeCell="C25" sqref="C25"/>
    </sheetView>
  </sheetViews>
  <sheetFormatPr defaultRowHeight="14.4" x14ac:dyDescent="0.3"/>
  <sheetData>
    <row r="1" spans="1:117" x14ac:dyDescent="0.3">
      <c r="A1" t="s">
        <v>746</v>
      </c>
      <c r="B1" s="8" t="s">
        <v>0</v>
      </c>
      <c r="C1" s="8" t="s">
        <v>1</v>
      </c>
      <c r="D1" s="8" t="s">
        <v>2</v>
      </c>
      <c r="E1" s="8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6" t="s">
        <v>21</v>
      </c>
      <c r="X1" s="6" t="s">
        <v>22</v>
      </c>
      <c r="Y1" s="6" t="s">
        <v>23</v>
      </c>
      <c r="Z1" s="6" t="s">
        <v>24</v>
      </c>
      <c r="AA1" s="6" t="s">
        <v>25</v>
      </c>
      <c r="AB1" s="6" t="s">
        <v>26</v>
      </c>
      <c r="AC1" s="6" t="s">
        <v>27</v>
      </c>
      <c r="AD1" s="6" t="s">
        <v>28</v>
      </c>
      <c r="AE1" s="6" t="s">
        <v>29</v>
      </c>
      <c r="AF1" s="6" t="s">
        <v>30</v>
      </c>
      <c r="AG1" s="6" t="s">
        <v>31</v>
      </c>
      <c r="AH1" s="6" t="s">
        <v>32</v>
      </c>
      <c r="AI1" s="6" t="s">
        <v>33</v>
      </c>
      <c r="AJ1" s="6" t="s">
        <v>34</v>
      </c>
      <c r="AK1" s="6" t="s">
        <v>35</v>
      </c>
      <c r="AL1" s="6" t="s">
        <v>36</v>
      </c>
      <c r="AM1" s="6" t="s">
        <v>37</v>
      </c>
      <c r="AN1" s="6" t="s">
        <v>38</v>
      </c>
      <c r="AO1" s="6" t="s">
        <v>39</v>
      </c>
      <c r="AP1" s="6" t="s">
        <v>40</v>
      </c>
      <c r="AQ1" s="6" t="s">
        <v>41</v>
      </c>
      <c r="AR1" s="6" t="s">
        <v>42</v>
      </c>
      <c r="AS1" s="6" t="s">
        <v>43</v>
      </c>
      <c r="AT1" s="6" t="s">
        <v>44</v>
      </c>
      <c r="AU1" s="6" t="s">
        <v>45</v>
      </c>
      <c r="AV1" s="6" t="s">
        <v>46</v>
      </c>
      <c r="AW1" s="6" t="s">
        <v>47</v>
      </c>
      <c r="AX1" s="6" t="s">
        <v>48</v>
      </c>
      <c r="AY1" s="6" t="s">
        <v>49</v>
      </c>
      <c r="AZ1" s="6" t="s">
        <v>50</v>
      </c>
      <c r="BA1" s="6" t="s">
        <v>51</v>
      </c>
      <c r="BB1" s="6" t="s">
        <v>52</v>
      </c>
      <c r="BC1" s="6" t="s">
        <v>53</v>
      </c>
      <c r="BD1" s="6" t="s">
        <v>54</v>
      </c>
      <c r="BE1" s="6" t="s">
        <v>55</v>
      </c>
      <c r="BF1" s="6" t="s">
        <v>56</v>
      </c>
      <c r="BG1" s="6" t="s">
        <v>57</v>
      </c>
      <c r="BH1" s="6" t="s">
        <v>58</v>
      </c>
      <c r="BI1" s="6" t="s">
        <v>59</v>
      </c>
      <c r="BJ1" s="6" t="s">
        <v>60</v>
      </c>
      <c r="BK1" s="6" t="s">
        <v>61</v>
      </c>
      <c r="BL1" s="6" t="s">
        <v>62</v>
      </c>
      <c r="BM1" s="6" t="s">
        <v>63</v>
      </c>
      <c r="BN1" s="6" t="s">
        <v>64</v>
      </c>
      <c r="BO1" s="6" t="s">
        <v>65</v>
      </c>
      <c r="BP1" s="6" t="s">
        <v>66</v>
      </c>
      <c r="BQ1" s="6" t="s">
        <v>67</v>
      </c>
      <c r="BR1" s="6" t="s">
        <v>68</v>
      </c>
      <c r="BS1" s="6" t="s">
        <v>69</v>
      </c>
      <c r="BT1" s="6" t="s">
        <v>70</v>
      </c>
      <c r="BU1" s="6" t="s">
        <v>71</v>
      </c>
      <c r="BV1" s="6" t="s">
        <v>72</v>
      </c>
      <c r="BW1" s="6" t="s">
        <v>73</v>
      </c>
      <c r="BX1" s="6" t="s">
        <v>74</v>
      </c>
      <c r="BY1" s="6" t="s">
        <v>75</v>
      </c>
      <c r="BZ1" s="6" t="s">
        <v>76</v>
      </c>
      <c r="CA1" s="6" t="s">
        <v>77</v>
      </c>
      <c r="CB1" s="6" t="s">
        <v>78</v>
      </c>
      <c r="CC1" s="6" t="s">
        <v>79</v>
      </c>
      <c r="CD1" s="6" t="s">
        <v>80</v>
      </c>
      <c r="CE1" s="6" t="s">
        <v>81</v>
      </c>
      <c r="CF1" s="6" t="s">
        <v>82</v>
      </c>
      <c r="CG1" s="6" t="s">
        <v>83</v>
      </c>
      <c r="CH1" s="6" t="s">
        <v>84</v>
      </c>
      <c r="CI1" s="6" t="s">
        <v>85</v>
      </c>
      <c r="CJ1" s="6" t="s">
        <v>86</v>
      </c>
      <c r="CK1" s="6" t="s">
        <v>87</v>
      </c>
      <c r="CL1" s="6" t="s">
        <v>88</v>
      </c>
      <c r="CM1" s="6" t="s">
        <v>89</v>
      </c>
      <c r="CN1" s="6" t="s">
        <v>90</v>
      </c>
      <c r="CO1" s="6" t="s">
        <v>91</v>
      </c>
      <c r="CP1" s="6" t="s">
        <v>92</v>
      </c>
      <c r="CQ1" s="6" t="s">
        <v>93</v>
      </c>
      <c r="CR1" s="6" t="s">
        <v>94</v>
      </c>
      <c r="CS1" s="6" t="s">
        <v>95</v>
      </c>
      <c r="CT1" s="6" t="s">
        <v>96</v>
      </c>
      <c r="CU1" s="6" t="s">
        <v>97</v>
      </c>
      <c r="CV1" s="6" t="s">
        <v>98</v>
      </c>
      <c r="CW1" s="6" t="s">
        <v>99</v>
      </c>
      <c r="CX1" s="6" t="s">
        <v>100</v>
      </c>
      <c r="CY1" s="6" t="s">
        <v>101</v>
      </c>
      <c r="CZ1" s="6" t="s">
        <v>102</v>
      </c>
      <c r="DA1" s="6" t="s">
        <v>103</v>
      </c>
      <c r="DB1" s="6" t="s">
        <v>104</v>
      </c>
      <c r="DC1" s="6" t="s">
        <v>105</v>
      </c>
      <c r="DD1" s="6" t="s">
        <v>106</v>
      </c>
      <c r="DE1" s="6" t="s">
        <v>107</v>
      </c>
      <c r="DF1" s="6" t="s">
        <v>108</v>
      </c>
      <c r="DG1" s="6" t="s">
        <v>109</v>
      </c>
      <c r="DH1" s="6" t="s">
        <v>110</v>
      </c>
      <c r="DI1" s="6" t="s">
        <v>111</v>
      </c>
      <c r="DJ1" s="6" t="s">
        <v>112</v>
      </c>
      <c r="DK1" s="6" t="s">
        <v>113</v>
      </c>
      <c r="DL1" s="6" t="s">
        <v>114</v>
      </c>
      <c r="DM1" s="6" t="s">
        <v>115</v>
      </c>
    </row>
    <row r="2" spans="1:117" s="7" customFormat="1" x14ac:dyDescent="0.3">
      <c r="A2" s="7" t="s">
        <v>134</v>
      </c>
      <c r="B2" s="7" t="e">
        <f>'VA manufacturing, current'!B2/'VA all sectors, current'!B2</f>
        <v>#N/A</v>
      </c>
      <c r="C2" s="7" t="e">
        <f>'VA manufacturing, current'!C2/'VA all sectors, current'!C2</f>
        <v>#N/A</v>
      </c>
      <c r="D2" s="7" t="e">
        <f>'VA manufacturing, current'!D2/'VA all sectors, current'!D2</f>
        <v>#N/A</v>
      </c>
      <c r="E2" s="7" t="e">
        <f>'VA manufacturing, current'!E2/'VA all sectors, current'!E2</f>
        <v>#N/A</v>
      </c>
      <c r="F2" s="7" t="e">
        <f>'VA manufacturing, current'!F2/'VA all sectors, current'!F2</f>
        <v>#N/A</v>
      </c>
      <c r="G2" s="7" t="e">
        <f>'VA manufacturing, current'!G2/'VA all sectors, current'!G2</f>
        <v>#N/A</v>
      </c>
      <c r="H2" s="7" t="e">
        <f>'VA manufacturing, current'!H2/'VA all sectors, current'!H2</f>
        <v>#N/A</v>
      </c>
      <c r="I2" s="7" t="e">
        <f>'VA manufacturing, current'!I2/'VA all sectors, current'!I2</f>
        <v>#N/A</v>
      </c>
      <c r="J2" s="7" t="e">
        <f>'VA manufacturing, current'!J2/'VA all sectors, current'!J2</f>
        <v>#N/A</v>
      </c>
      <c r="K2" s="7" t="e">
        <f>'VA manufacturing, current'!K2/'VA all sectors, current'!K2</f>
        <v>#N/A</v>
      </c>
      <c r="L2" s="7" t="e">
        <f>'VA manufacturing, current'!L2/'VA all sectors, current'!L2</f>
        <v>#N/A</v>
      </c>
      <c r="M2" s="7" t="e">
        <f>'VA manufacturing, current'!M2/'VA all sectors, current'!M2</f>
        <v>#N/A</v>
      </c>
      <c r="N2" s="7" t="e">
        <f>'VA manufacturing, current'!N2/'VA all sectors, current'!N2</f>
        <v>#N/A</v>
      </c>
      <c r="O2" s="7" t="e">
        <f>'VA manufacturing, current'!O2/'VA all sectors, current'!O2</f>
        <v>#N/A</v>
      </c>
      <c r="P2" s="7" t="e">
        <f>'VA manufacturing, current'!P2/'VA all sectors, current'!P2</f>
        <v>#N/A</v>
      </c>
      <c r="Q2" s="7" t="e">
        <f>'VA manufacturing, current'!Q2/'VA all sectors, current'!Q2</f>
        <v>#N/A</v>
      </c>
      <c r="R2" s="7" t="e">
        <f>'VA manufacturing, current'!R2/'VA all sectors, current'!R2</f>
        <v>#N/A</v>
      </c>
      <c r="S2" s="7" t="e">
        <f>'VA manufacturing, current'!S2/'VA all sectors, current'!S2</f>
        <v>#N/A</v>
      </c>
      <c r="T2" s="7" t="e">
        <f>'VA manufacturing, current'!T2/'VA all sectors, current'!T2</f>
        <v>#N/A</v>
      </c>
      <c r="U2" s="7" t="e">
        <f>'VA manufacturing, current'!U2/'VA all sectors, current'!U2</f>
        <v>#N/A</v>
      </c>
      <c r="V2" s="7" t="e">
        <f>'VA manufacturing, current'!V2/'VA all sectors, current'!V2</f>
        <v>#N/A</v>
      </c>
      <c r="W2" s="7" t="e">
        <f>'VA manufacturing, current'!W2/'VA all sectors, current'!W2</f>
        <v>#N/A</v>
      </c>
      <c r="X2" s="7" t="e">
        <f>'VA manufacturing, current'!X2/'VA all sectors, current'!X2</f>
        <v>#N/A</v>
      </c>
      <c r="Y2" s="7" t="e">
        <f>'VA manufacturing, current'!Y2/'VA all sectors, current'!Y2</f>
        <v>#N/A</v>
      </c>
      <c r="Z2" s="7" t="e">
        <f>'VA manufacturing, current'!Z2/'VA all sectors, current'!Z2</f>
        <v>#N/A</v>
      </c>
      <c r="AA2" s="7" t="e">
        <f>'VA manufacturing, current'!AA2/'VA all sectors, current'!AA2</f>
        <v>#N/A</v>
      </c>
      <c r="AB2" s="7" t="e">
        <f>'VA manufacturing, current'!AB2/'VA all sectors, current'!AB2</f>
        <v>#N/A</v>
      </c>
      <c r="AC2" s="7" t="e">
        <f>'VA manufacturing, current'!AC2/'VA all sectors, current'!AC2</f>
        <v>#N/A</v>
      </c>
      <c r="AD2" s="7" t="e">
        <f>'VA manufacturing, current'!AD2/'VA all sectors, current'!AD2</f>
        <v>#N/A</v>
      </c>
      <c r="AE2" s="7" t="e">
        <f>'VA manufacturing, current'!AE2/'VA all sectors, current'!AE2</f>
        <v>#N/A</v>
      </c>
      <c r="AF2" s="7" t="e">
        <f>'VA manufacturing, current'!AF2/'VA all sectors, current'!AF2</f>
        <v>#N/A</v>
      </c>
      <c r="AG2" s="7" t="e">
        <f>'VA manufacturing, current'!AG2/'VA all sectors, current'!AG2</f>
        <v>#N/A</v>
      </c>
      <c r="AH2" s="7" t="e">
        <f>'VA manufacturing, current'!AH2/'VA all sectors, current'!AH2</f>
        <v>#N/A</v>
      </c>
      <c r="AI2" s="7" t="e">
        <f>'VA manufacturing, current'!AI2/'VA all sectors, current'!AI2</f>
        <v>#N/A</v>
      </c>
      <c r="AJ2" s="7" t="e">
        <f>'VA manufacturing, current'!AJ2/'VA all sectors, current'!AJ2</f>
        <v>#N/A</v>
      </c>
      <c r="AK2" s="7" t="e">
        <f>'VA manufacturing, current'!AK2/'VA all sectors, current'!AK2</f>
        <v>#N/A</v>
      </c>
      <c r="AL2" s="7" t="e">
        <f>'VA manufacturing, current'!AL2/'VA all sectors, current'!AL2</f>
        <v>#N/A</v>
      </c>
      <c r="AM2" s="7" t="e">
        <f>'VA manufacturing, current'!AM2/'VA all sectors, current'!AM2</f>
        <v>#N/A</v>
      </c>
      <c r="AN2" s="7" t="e">
        <f>'VA manufacturing, current'!AN2/'VA all sectors, current'!AN2</f>
        <v>#N/A</v>
      </c>
      <c r="AO2" s="7" t="e">
        <f>'VA manufacturing, current'!AO2/'VA all sectors, current'!AO2</f>
        <v>#N/A</v>
      </c>
      <c r="AP2" s="7" t="e">
        <f>'VA manufacturing, current'!AP2/'VA all sectors, current'!AP2</f>
        <v>#N/A</v>
      </c>
      <c r="AQ2" s="7" t="e">
        <f>'VA manufacturing, current'!AQ2/'VA all sectors, current'!AQ2</f>
        <v>#N/A</v>
      </c>
      <c r="AR2" s="7" t="e">
        <f>'VA manufacturing, current'!AR2/'VA all sectors, current'!AR2</f>
        <v>#N/A</v>
      </c>
      <c r="AS2" s="7" t="e">
        <f>'VA manufacturing, current'!AS2/'VA all sectors, current'!AS2</f>
        <v>#N/A</v>
      </c>
      <c r="AT2" s="7" t="e">
        <f>'VA manufacturing, current'!AT2/'VA all sectors, current'!AT2</f>
        <v>#N/A</v>
      </c>
      <c r="AU2" s="7" t="e">
        <f>'VA manufacturing, current'!AU2/'VA all sectors, current'!AU2</f>
        <v>#N/A</v>
      </c>
      <c r="AV2" s="7" t="e">
        <f>'VA manufacturing, current'!AV2/'VA all sectors, current'!AV2</f>
        <v>#N/A</v>
      </c>
      <c r="AW2" s="7" t="e">
        <f>'VA manufacturing, current'!AW2/'VA all sectors, current'!AW2</f>
        <v>#N/A</v>
      </c>
      <c r="AX2" s="7" t="e">
        <f>'VA manufacturing, current'!AX2/'VA all sectors, current'!AX2</f>
        <v>#N/A</v>
      </c>
      <c r="AY2" s="7" t="e">
        <f>'VA manufacturing, current'!AY2/'VA all sectors, current'!AY2</f>
        <v>#N/A</v>
      </c>
      <c r="AZ2" s="7" t="e">
        <f>'VA manufacturing, current'!AZ2/'VA all sectors, current'!AZ2</f>
        <v>#N/A</v>
      </c>
      <c r="BA2" s="7" t="e">
        <f>'VA manufacturing, current'!BA2/'VA all sectors, current'!BA2</f>
        <v>#N/A</v>
      </c>
      <c r="BB2" s="7" t="e">
        <f>'VA manufacturing, current'!BB2/'VA all sectors, current'!BB2</f>
        <v>#N/A</v>
      </c>
      <c r="BC2" s="7" t="e">
        <f>'VA manufacturing, current'!BC2/'VA all sectors, current'!BC2</f>
        <v>#N/A</v>
      </c>
      <c r="BD2" s="7" t="e">
        <f>'VA manufacturing, current'!BD2/'VA all sectors, current'!BD2</f>
        <v>#N/A</v>
      </c>
      <c r="BE2" s="7" t="e">
        <f>'VA manufacturing, current'!BE2/'VA all sectors, current'!BE2</f>
        <v>#N/A</v>
      </c>
      <c r="BF2" s="7" t="e">
        <f>'VA manufacturing, current'!BF2/'VA all sectors, current'!BF2</f>
        <v>#N/A</v>
      </c>
      <c r="BG2" s="7" t="e">
        <f>'VA manufacturing, current'!BG2/'VA all sectors, current'!BG2</f>
        <v>#N/A</v>
      </c>
      <c r="BH2" s="7" t="e">
        <f>'VA manufacturing, current'!BH2/'VA all sectors, current'!BH2</f>
        <v>#N/A</v>
      </c>
      <c r="BI2" s="7" t="e">
        <f>'VA manufacturing, current'!BI2/'VA all sectors, current'!BI2</f>
        <v>#N/A</v>
      </c>
      <c r="BJ2" s="7" t="e">
        <f>'VA manufacturing, current'!BJ2/'VA all sectors, current'!BJ2</f>
        <v>#N/A</v>
      </c>
      <c r="BK2" s="7" t="e">
        <f>'VA manufacturing, current'!BK2/'VA all sectors, current'!BK2</f>
        <v>#N/A</v>
      </c>
      <c r="BL2" s="7" t="e">
        <f>'VA manufacturing, current'!BL2/'VA all sectors, current'!BL2</f>
        <v>#N/A</v>
      </c>
      <c r="BM2" s="7" t="e">
        <f>'VA manufacturing, current'!BM2/'VA all sectors, current'!BM2</f>
        <v>#N/A</v>
      </c>
      <c r="BN2" s="7" t="e">
        <f>'VA manufacturing, current'!BN2/'VA all sectors, current'!BN2</f>
        <v>#N/A</v>
      </c>
      <c r="BO2" s="7" t="e">
        <f>'VA manufacturing, current'!BO2/'VA all sectors, current'!BO2</f>
        <v>#N/A</v>
      </c>
      <c r="BP2" s="7" t="e">
        <f>'VA manufacturing, current'!BP2/'VA all sectors, current'!BP2</f>
        <v>#N/A</v>
      </c>
      <c r="BQ2" s="7" t="e">
        <f>'VA manufacturing, current'!BQ2/'VA all sectors, current'!BQ2</f>
        <v>#N/A</v>
      </c>
      <c r="BR2" s="7" t="e">
        <f>'VA manufacturing, current'!BR2/'VA all sectors, current'!BR2</f>
        <v>#N/A</v>
      </c>
      <c r="BS2" s="7" t="e">
        <f>'VA manufacturing, current'!BS2/'VA all sectors, current'!BS2</f>
        <v>#N/A</v>
      </c>
      <c r="BT2" s="7" t="e">
        <f>'VA manufacturing, current'!BT2/'VA all sectors, current'!BT2</f>
        <v>#N/A</v>
      </c>
      <c r="BU2" s="7" t="e">
        <f>'VA manufacturing, current'!BU2/'VA all sectors, current'!BU2</f>
        <v>#N/A</v>
      </c>
      <c r="BV2" s="7" t="e">
        <f>'VA manufacturing, current'!BV2/'VA all sectors, current'!BV2</f>
        <v>#N/A</v>
      </c>
      <c r="BW2" s="7" t="e">
        <f>'VA manufacturing, current'!BW2/'VA all sectors, current'!BW2</f>
        <v>#N/A</v>
      </c>
      <c r="BX2" s="7" t="e">
        <f>'VA manufacturing, current'!BX2/'VA all sectors, current'!BX2</f>
        <v>#N/A</v>
      </c>
      <c r="BY2" s="7" t="e">
        <f>'VA manufacturing, current'!BY2/'VA all sectors, current'!BY2</f>
        <v>#N/A</v>
      </c>
      <c r="BZ2" s="7" t="e">
        <f>'VA manufacturing, current'!BZ2/'VA all sectors, current'!BZ2</f>
        <v>#N/A</v>
      </c>
      <c r="CA2" s="7" t="e">
        <f>'VA manufacturing, current'!CA2/'VA all sectors, current'!CA2</f>
        <v>#N/A</v>
      </c>
      <c r="CB2" s="7" t="e">
        <f>'VA manufacturing, current'!CB2/'VA all sectors, current'!CB2</f>
        <v>#N/A</v>
      </c>
      <c r="CC2" s="7" t="e">
        <f>'VA manufacturing, current'!CC2/'VA all sectors, current'!CC2</f>
        <v>#N/A</v>
      </c>
      <c r="CD2" s="7" t="e">
        <f>'VA manufacturing, current'!CD2/'VA all sectors, current'!CD2</f>
        <v>#N/A</v>
      </c>
      <c r="CE2" s="7" t="e">
        <f>'VA manufacturing, current'!CE2/'VA all sectors, current'!CE2</f>
        <v>#N/A</v>
      </c>
      <c r="CF2" s="7" t="e">
        <f>'VA manufacturing, current'!CF2/'VA all sectors, current'!CF2</f>
        <v>#N/A</v>
      </c>
      <c r="CG2" s="7" t="e">
        <f>'VA manufacturing, current'!CG2/'VA all sectors, current'!CG2</f>
        <v>#N/A</v>
      </c>
      <c r="CH2" s="7" t="e">
        <f>'VA manufacturing, current'!CH2/'VA all sectors, current'!CH2</f>
        <v>#N/A</v>
      </c>
      <c r="CI2" s="7" t="e">
        <f>'VA manufacturing, current'!CI2/'VA all sectors, current'!CI2</f>
        <v>#N/A</v>
      </c>
      <c r="CJ2" s="7" t="e">
        <f>'VA manufacturing, current'!CJ2/'VA all sectors, current'!CJ2</f>
        <v>#N/A</v>
      </c>
      <c r="CK2" s="7" t="e">
        <f>'VA manufacturing, current'!CK2/'VA all sectors, current'!CK2</f>
        <v>#N/A</v>
      </c>
      <c r="CL2" s="7" t="e">
        <f>'VA manufacturing, current'!CL2/'VA all sectors, current'!CL2</f>
        <v>#N/A</v>
      </c>
      <c r="CM2" s="7" t="e">
        <f>'VA manufacturing, current'!CM2/'VA all sectors, current'!CM2</f>
        <v>#N/A</v>
      </c>
      <c r="CN2" s="7" t="e">
        <f>'VA manufacturing, current'!CN2/'VA all sectors, current'!CN2</f>
        <v>#N/A</v>
      </c>
      <c r="CO2" s="7" t="e">
        <f>'VA manufacturing, current'!CO2/'VA all sectors, current'!CO2</f>
        <v>#N/A</v>
      </c>
      <c r="CP2" s="7" t="e">
        <f>'VA manufacturing, current'!CP2/'VA all sectors, current'!CP2</f>
        <v>#N/A</v>
      </c>
      <c r="CQ2" s="7" t="e">
        <f>'VA manufacturing, current'!CQ2/'VA all sectors, current'!CQ2</f>
        <v>#N/A</v>
      </c>
      <c r="CR2" s="7" t="e">
        <f>'VA manufacturing, current'!CR2/'VA all sectors, current'!CR2</f>
        <v>#N/A</v>
      </c>
      <c r="CS2" s="7" t="e">
        <f>'VA manufacturing, current'!CS2/'VA all sectors, current'!CS2</f>
        <v>#N/A</v>
      </c>
      <c r="CT2" s="7" t="e">
        <f>'VA manufacturing, current'!CT2/'VA all sectors, current'!CT2</f>
        <v>#N/A</v>
      </c>
      <c r="CU2" s="7" t="e">
        <f>'VA manufacturing, current'!CU2/'VA all sectors, current'!CU2</f>
        <v>#N/A</v>
      </c>
      <c r="CV2" s="7" t="e">
        <f>'VA manufacturing, current'!CV2/'VA all sectors, current'!CV2</f>
        <v>#N/A</v>
      </c>
      <c r="CW2" s="7" t="e">
        <f>'VA manufacturing, current'!CW2/'VA all sectors, current'!CW2</f>
        <v>#N/A</v>
      </c>
      <c r="CX2" s="7" t="e">
        <f>'VA manufacturing, current'!CX2/'VA all sectors, current'!CX2</f>
        <v>#N/A</v>
      </c>
      <c r="CY2" s="7" t="e">
        <f>'VA manufacturing, current'!CY2/'VA all sectors, current'!CY2</f>
        <v>#N/A</v>
      </c>
      <c r="CZ2" s="7" t="e">
        <f>'VA manufacturing, current'!CZ2/'VA all sectors, current'!CZ2</f>
        <v>#N/A</v>
      </c>
      <c r="DA2" s="7" t="e">
        <f>'VA manufacturing, current'!DA2/'VA all sectors, current'!DA2</f>
        <v>#N/A</v>
      </c>
      <c r="DB2" s="7" t="e">
        <f>'VA manufacturing, current'!DB2/'VA all sectors, current'!DB2</f>
        <v>#N/A</v>
      </c>
      <c r="DC2" s="7" t="e">
        <f>'VA manufacturing, current'!DC2/'VA all sectors, current'!DC2</f>
        <v>#N/A</v>
      </c>
      <c r="DD2" s="7" t="e">
        <f>'VA manufacturing, current'!DD2/'VA all sectors, current'!DD2</f>
        <v>#N/A</v>
      </c>
      <c r="DE2" s="7" t="e">
        <f>'VA manufacturing, current'!DE2/'VA all sectors, current'!DE2</f>
        <v>#N/A</v>
      </c>
      <c r="DF2" s="7" t="e">
        <f>'VA manufacturing, current'!DF2/'VA all sectors, current'!DF2</f>
        <v>#N/A</v>
      </c>
      <c r="DG2" s="7" t="e">
        <f>'VA manufacturing, current'!DG2/'VA all sectors, current'!DG2</f>
        <v>#N/A</v>
      </c>
      <c r="DH2" s="7" t="e">
        <f>'VA manufacturing, current'!DH2/'VA all sectors, current'!DH2</f>
        <v>#N/A</v>
      </c>
      <c r="DI2" s="7" t="e">
        <f>'VA manufacturing, current'!DI2/'VA all sectors, current'!DI2</f>
        <v>#N/A</v>
      </c>
      <c r="DJ2" s="7" t="e">
        <f>'VA manufacturing, current'!DJ2/'VA all sectors, current'!DJ2</f>
        <v>#N/A</v>
      </c>
      <c r="DK2" s="7" t="e">
        <f>'VA manufacturing, current'!DK2/'VA all sectors, current'!DK2</f>
        <v>#N/A</v>
      </c>
      <c r="DL2" s="7" t="e">
        <f>'VA manufacturing, current'!DL2/'VA all sectors, current'!DL2</f>
        <v>#N/A</v>
      </c>
      <c r="DM2" s="7" t="e">
        <f>'VA manufacturing, current'!DM2/'VA all sectors, current'!DM2</f>
        <v>#N/A</v>
      </c>
    </row>
    <row r="3" spans="1:117" s="6" customFormat="1" x14ac:dyDescent="0.3">
      <c r="A3" s="6" t="s">
        <v>146</v>
      </c>
      <c r="B3" s="6">
        <f>'VA manufacturing, current'!B3/'VA all sectors, current'!B3</f>
        <v>0.19927546413981803</v>
      </c>
      <c r="C3" s="6">
        <f>'VA manufacturing, current'!C3/'VA all sectors, current'!C3</f>
        <v>0.19972336153663311</v>
      </c>
      <c r="D3" s="6">
        <f>'VA manufacturing, current'!D3/'VA all sectors, current'!D3</f>
        <v>0.19870252276099948</v>
      </c>
      <c r="E3" s="6">
        <f>'VA manufacturing, current'!E3/'VA all sectors, current'!E3</f>
        <v>0.19921306393358737</v>
      </c>
      <c r="F3" s="6">
        <f>'VA manufacturing, current'!F3/'VA all sectors, current'!F3</f>
        <v>0.19647157951249336</v>
      </c>
      <c r="G3" s="6">
        <f>'VA manufacturing, current'!G3/'VA all sectors, current'!G3</f>
        <v>0.1959558000723057</v>
      </c>
      <c r="H3" s="6">
        <f>'VA manufacturing, current'!H3/'VA all sectors, current'!H3</f>
        <v>0.19910834249419812</v>
      </c>
      <c r="I3" s="6">
        <f>'VA manufacturing, current'!I3/'VA all sectors, current'!I3</f>
        <v>0.19759435999204264</v>
      </c>
      <c r="J3" s="6">
        <f>'VA manufacturing, current'!J3/'VA all sectors, current'!J3</f>
        <v>0.19976765866594531</v>
      </c>
      <c r="K3" s="6">
        <f>'VA manufacturing, current'!K3/'VA all sectors, current'!K3</f>
        <v>0.19960551699616327</v>
      </c>
      <c r="L3" s="6">
        <f>'VA manufacturing, current'!L3/'VA all sectors, current'!L3</f>
        <v>0.19924256572586271</v>
      </c>
      <c r="M3" s="6">
        <f>'VA manufacturing, current'!M3/'VA all sectors, current'!M3</f>
        <v>0.2014694617267343</v>
      </c>
      <c r="N3" s="6">
        <f>'VA manufacturing, current'!N3/'VA all sectors, current'!N3</f>
        <v>0.19890030359574826</v>
      </c>
      <c r="O3" s="6">
        <f>'VA manufacturing, current'!O3/'VA all sectors, current'!O3</f>
        <v>0.19963301575374945</v>
      </c>
      <c r="P3" s="6">
        <f>'VA manufacturing, current'!P3/'VA all sectors, current'!P3</f>
        <v>0.19863737732644973</v>
      </c>
      <c r="Q3" s="6">
        <f>'VA manufacturing, current'!Q3/'VA all sectors, current'!Q3</f>
        <v>0.19849155666183801</v>
      </c>
      <c r="R3" s="6">
        <f>'VA manufacturing, current'!R3/'VA all sectors, current'!R3</f>
        <v>0.19792849923526204</v>
      </c>
      <c r="S3" s="6">
        <f>'VA manufacturing, current'!S3/'VA all sectors, current'!S3</f>
        <v>0.20271359454155344</v>
      </c>
      <c r="T3" s="6">
        <f>'VA manufacturing, current'!T3/'VA all sectors, current'!T3</f>
        <v>0.19990290667669675</v>
      </c>
      <c r="U3" s="6">
        <f>'VA manufacturing, current'!U3/'VA all sectors, current'!U3</f>
        <v>0.20296732918493623</v>
      </c>
      <c r="V3" s="6">
        <f>'VA manufacturing, current'!V3/'VA all sectors, current'!V3</f>
        <v>0.20051898231937995</v>
      </c>
      <c r="W3" s="6">
        <f>'VA manufacturing, current'!W3/'VA all sectors, current'!W3</f>
        <v>0.20487261153245476</v>
      </c>
      <c r="X3" s="6">
        <f>'VA manufacturing, current'!X3/'VA all sectors, current'!X3</f>
        <v>0.20439142490931483</v>
      </c>
      <c r="Y3" s="6">
        <f>'VA manufacturing, current'!Y3/'VA all sectors, current'!Y3</f>
        <v>0.20785873833590535</v>
      </c>
      <c r="Z3" s="6">
        <f>'VA manufacturing, current'!Z3/'VA all sectors, current'!Z3</f>
        <v>0.20834664242364676</v>
      </c>
      <c r="AA3" s="6">
        <f>'VA manufacturing, current'!AA3/'VA all sectors, current'!AA3</f>
        <v>0.20615508750338749</v>
      </c>
      <c r="AB3" s="6">
        <f>'VA manufacturing, current'!AB3/'VA all sectors, current'!AB3</f>
        <v>0.2061553453246173</v>
      </c>
      <c r="AC3" s="6">
        <f>'VA manufacturing, current'!AC3/'VA all sectors, current'!AC3</f>
        <v>0.20153398412663392</v>
      </c>
      <c r="AD3" s="6">
        <f>'VA manufacturing, current'!AD3/'VA all sectors, current'!AD3</f>
        <v>0.20287899863693604</v>
      </c>
      <c r="AE3" s="6">
        <f>'VA manufacturing, current'!AE3/'VA all sectors, current'!AE3</f>
        <v>0.19969404074820943</v>
      </c>
      <c r="AF3" s="6">
        <f>'VA manufacturing, current'!AF3/'VA all sectors, current'!AF3</f>
        <v>0.19669446245597577</v>
      </c>
      <c r="AG3" s="6">
        <f>'VA manufacturing, current'!AG3/'VA all sectors, current'!AG3</f>
        <v>0.19538942810271992</v>
      </c>
      <c r="AH3" s="6">
        <f>'VA manufacturing, current'!AH3/'VA all sectors, current'!AH3</f>
        <v>0.1938240762258889</v>
      </c>
      <c r="AI3" s="6">
        <f>'VA manufacturing, current'!AI3/'VA all sectors, current'!AI3</f>
        <v>0.19348843879109212</v>
      </c>
      <c r="AJ3" s="6">
        <f>'VA manufacturing, current'!AJ3/'VA all sectors, current'!AJ3</f>
        <v>0.19785591750211307</v>
      </c>
      <c r="AK3" s="6">
        <f>'VA manufacturing, current'!AK3/'VA all sectors, current'!AK3</f>
        <v>0.19665884942770526</v>
      </c>
      <c r="AL3" s="6">
        <f>'VA manufacturing, current'!AL3/'VA all sectors, current'!AL3</f>
        <v>0.1949495768070274</v>
      </c>
      <c r="AM3" s="6">
        <f>'VA manufacturing, current'!AM3/'VA all sectors, current'!AM3</f>
        <v>0.19568121604023531</v>
      </c>
      <c r="AN3" s="6">
        <f>'VA manufacturing, current'!AN3/'VA all sectors, current'!AN3</f>
        <v>0.19410313065995802</v>
      </c>
      <c r="AO3" s="6">
        <f>'VA manufacturing, current'!AO3/'VA all sectors, current'!AO3</f>
        <v>0.19161541376395488</v>
      </c>
      <c r="AP3" s="6">
        <f>'VA manufacturing, current'!AP3/'VA all sectors, current'!AP3</f>
        <v>0.19330955958220952</v>
      </c>
      <c r="AQ3" s="6">
        <f>'VA manufacturing, current'!AQ3/'VA all sectors, current'!AQ3</f>
        <v>0.19610869480175397</v>
      </c>
      <c r="AR3" s="6">
        <f>'VA manufacturing, current'!AR3/'VA all sectors, current'!AR3</f>
        <v>0.19545104697426285</v>
      </c>
      <c r="AS3" s="6">
        <f>'VA manufacturing, current'!AS3/'VA all sectors, current'!AS3</f>
        <v>0.19667801140041341</v>
      </c>
      <c r="AT3" s="6">
        <f>'VA manufacturing, current'!AT3/'VA all sectors, current'!AT3</f>
        <v>0.19669101003630152</v>
      </c>
      <c r="AU3" s="6">
        <f>'VA manufacturing, current'!AU3/'VA all sectors, current'!AU3</f>
        <v>0.19823895633854174</v>
      </c>
      <c r="AV3" s="6">
        <f>'VA manufacturing, current'!AV3/'VA all sectors, current'!AV3</f>
        <v>0.19996777954565839</v>
      </c>
      <c r="AW3" s="6">
        <f>'VA manufacturing, current'!AW3/'VA all sectors, current'!AW3</f>
        <v>0.20441657498843466</v>
      </c>
      <c r="AX3" s="6">
        <f>'VA manufacturing, current'!AX3/'VA all sectors, current'!AX3</f>
        <v>0.20424705704459395</v>
      </c>
      <c r="AY3" s="6">
        <f>'VA manufacturing, current'!AY3/'VA all sectors, current'!AY3</f>
        <v>0.20550245086359983</v>
      </c>
      <c r="AZ3" s="6">
        <f>'VA manufacturing, current'!AZ3/'VA all sectors, current'!AZ3</f>
        <v>0.20409576899335122</v>
      </c>
      <c r="BA3" s="6">
        <f>'VA manufacturing, current'!BA3/'VA all sectors, current'!BA3</f>
        <v>0.2004313278958377</v>
      </c>
      <c r="BB3" s="6">
        <f>'VA manufacturing, current'!BB3/'VA all sectors, current'!BB3</f>
        <v>0.1996333669642571</v>
      </c>
      <c r="BC3" s="6">
        <f>'VA manufacturing, current'!BC3/'VA all sectors, current'!BC3</f>
        <v>0.19609153190496537</v>
      </c>
      <c r="BD3" s="6">
        <f>'VA manufacturing, current'!BD3/'VA all sectors, current'!BD3</f>
        <v>0.19613917042454282</v>
      </c>
      <c r="BE3" s="6">
        <f>'VA manufacturing, current'!BE3/'VA all sectors, current'!BE3</f>
        <v>0.18731532911169635</v>
      </c>
      <c r="BF3" s="6">
        <f>'VA manufacturing, current'!BF3/'VA all sectors, current'!BF3</f>
        <v>0.18161671492292042</v>
      </c>
      <c r="BG3" s="6">
        <f>'VA manufacturing, current'!BG3/'VA all sectors, current'!BG3</f>
        <v>0.18224759894724279</v>
      </c>
      <c r="BH3" s="6">
        <f>'VA manufacturing, current'!BH3/'VA all sectors, current'!BH3</f>
        <v>0.18536361443720872</v>
      </c>
      <c r="BI3" s="6">
        <f>'VA manufacturing, current'!BI3/'VA all sectors, current'!BI3</f>
        <v>0.18514988375416128</v>
      </c>
      <c r="BJ3" s="6">
        <f>'VA manufacturing, current'!BJ3/'VA all sectors, current'!BJ3</f>
        <v>0.18192480058407312</v>
      </c>
      <c r="BK3" s="6">
        <f>'VA manufacturing, current'!BK3/'VA all sectors, current'!BK3</f>
        <v>0.18555159499653348</v>
      </c>
      <c r="BL3" s="6">
        <f>'VA manufacturing, current'!BL3/'VA all sectors, current'!BL3</f>
        <v>0.18433457252437255</v>
      </c>
      <c r="BM3" s="6">
        <f>'VA manufacturing, current'!BM3/'VA all sectors, current'!BM3</f>
        <v>0.18616025252345114</v>
      </c>
      <c r="BN3" s="6">
        <f>'VA manufacturing, current'!BN3/'VA all sectors, current'!BN3</f>
        <v>0.18594772246049479</v>
      </c>
      <c r="BO3" s="6">
        <f>'VA manufacturing, current'!BO3/'VA all sectors, current'!BO3</f>
        <v>0.18488054859699476</v>
      </c>
      <c r="BP3" s="6">
        <f>'VA manufacturing, current'!BP3/'VA all sectors, current'!BP3</f>
        <v>0.18663357285078555</v>
      </c>
      <c r="BQ3" s="6">
        <f>'VA manufacturing, current'!BQ3/'VA all sectors, current'!BQ3</f>
        <v>0.18578834115805948</v>
      </c>
      <c r="BR3" s="6">
        <f>'VA manufacturing, current'!BR3/'VA all sectors, current'!BR3</f>
        <v>0.18661910193571701</v>
      </c>
      <c r="BS3" s="6">
        <f>'VA manufacturing, current'!BS3/'VA all sectors, current'!BS3</f>
        <v>0.1889405943676882</v>
      </c>
      <c r="BT3" s="6">
        <f>'VA manufacturing, current'!BT3/'VA all sectors, current'!BT3</f>
        <v>0.18953678397340171</v>
      </c>
      <c r="BU3" s="6">
        <f>'VA manufacturing, current'!BU3/'VA all sectors, current'!BU3</f>
        <v>0.18731183249312719</v>
      </c>
      <c r="BV3" s="6">
        <f>'VA manufacturing, current'!BV3/'VA all sectors, current'!BV3</f>
        <v>0.18456512461111671</v>
      </c>
      <c r="BW3" s="6">
        <f>'VA manufacturing, current'!BW3/'VA all sectors, current'!BW3</f>
        <v>0.18537705246685843</v>
      </c>
      <c r="BX3" s="6">
        <f>'VA manufacturing, current'!BX3/'VA all sectors, current'!BX3</f>
        <v>0.18588164166186999</v>
      </c>
      <c r="BY3" s="6">
        <f>'VA manufacturing, current'!BY3/'VA all sectors, current'!BY3</f>
        <v>0.18462187729509902</v>
      </c>
      <c r="BZ3" s="6">
        <f>'VA manufacturing, current'!BZ3/'VA all sectors, current'!BZ3</f>
        <v>0.18269885780726353</v>
      </c>
      <c r="CA3" s="6">
        <f>'VA manufacturing, current'!CA3/'VA all sectors, current'!CA3</f>
        <v>0.18766514476088994</v>
      </c>
      <c r="CB3" s="6">
        <f>'VA manufacturing, current'!CB3/'VA all sectors, current'!CB3</f>
        <v>0.18691985657913185</v>
      </c>
      <c r="CC3" s="6">
        <f>'VA manufacturing, current'!CC3/'VA all sectors, current'!CC3</f>
        <v>0.18585692769884213</v>
      </c>
      <c r="CD3" s="6">
        <f>'VA manufacturing, current'!CD3/'VA all sectors, current'!CD3</f>
        <v>0.18193361314496803</v>
      </c>
      <c r="CE3" s="6">
        <f>'VA manufacturing, current'!CE3/'VA all sectors, current'!CE3</f>
        <v>0.18597691993249968</v>
      </c>
      <c r="CF3" s="6">
        <f>'VA manufacturing, current'!CF3/'VA all sectors, current'!CF3</f>
        <v>0.18944881625183677</v>
      </c>
      <c r="CG3" s="6">
        <f>'VA manufacturing, current'!CG3/'VA all sectors, current'!CG3</f>
        <v>0.19111023732333102</v>
      </c>
      <c r="CH3" s="6">
        <f>'VA manufacturing, current'!CH3/'VA all sectors, current'!CH3</f>
        <v>0.19494287901874718</v>
      </c>
      <c r="CI3" s="6">
        <f>'VA manufacturing, current'!CI3/'VA all sectors, current'!CI3</f>
        <v>0.19168823536060217</v>
      </c>
      <c r="CJ3" s="6">
        <f>'VA manufacturing, current'!CJ3/'VA all sectors, current'!CJ3</f>
        <v>0.18877141386294374</v>
      </c>
      <c r="CK3" s="6">
        <f>'VA manufacturing, current'!CK3/'VA all sectors, current'!CK3</f>
        <v>0.1881943268205685</v>
      </c>
      <c r="CL3" s="6">
        <f>'VA manufacturing, current'!CL3/'VA all sectors, current'!CL3</f>
        <v>0.18921233511533586</v>
      </c>
      <c r="CM3" s="6">
        <f>'VA manufacturing, current'!CM3/'VA all sectors, current'!CM3</f>
        <v>0.18898340198396257</v>
      </c>
      <c r="CN3" s="6">
        <f>'VA manufacturing, current'!CN3/'VA all sectors, current'!CN3</f>
        <v>0.18960943754762663</v>
      </c>
      <c r="CO3" s="6">
        <f>'VA manufacturing, current'!CO3/'VA all sectors, current'!CO3</f>
        <v>0.18858936056602849</v>
      </c>
      <c r="CP3" s="6">
        <f>'VA manufacturing, current'!CP3/'VA all sectors, current'!CP3</f>
        <v>0.18759233640162254</v>
      </c>
      <c r="CQ3" s="6">
        <f>'VA manufacturing, current'!CQ3/'VA all sectors, current'!CQ3</f>
        <v>0.18757370136003579</v>
      </c>
      <c r="CR3" s="6">
        <f>'VA manufacturing, current'!CR3/'VA all sectors, current'!CR3</f>
        <v>0.18936411510162723</v>
      </c>
      <c r="CS3" s="6">
        <f>'VA manufacturing, current'!CS3/'VA all sectors, current'!CS3</f>
        <v>0.18956037072721846</v>
      </c>
      <c r="CT3" s="6">
        <f>'VA manufacturing, current'!CT3/'VA all sectors, current'!CT3</f>
        <v>0.18870556217043716</v>
      </c>
      <c r="CU3" s="6">
        <f>'VA manufacturing, current'!CU3/'VA all sectors, current'!CU3</f>
        <v>0.18531672463252738</v>
      </c>
      <c r="CV3" s="6">
        <f>'VA manufacturing, current'!CV3/'VA all sectors, current'!CV3</f>
        <v>0.18703987154753202</v>
      </c>
      <c r="CW3" s="6">
        <f>'VA manufacturing, current'!CW3/'VA all sectors, current'!CW3</f>
        <v>0.18186410653063698</v>
      </c>
      <c r="CX3" s="6">
        <f>'VA manufacturing, current'!CX3/'VA all sectors, current'!CX3</f>
        <v>0.17940227746174872</v>
      </c>
      <c r="CY3" s="6">
        <f>'VA manufacturing, current'!CY3/'VA all sectors, current'!CY3</f>
        <v>0.1770879988758787</v>
      </c>
      <c r="CZ3" s="6">
        <f>'VA manufacturing, current'!CZ3/'VA all sectors, current'!CZ3</f>
        <v>0.17820272772849585</v>
      </c>
      <c r="DA3" s="6">
        <f>'VA manufacturing, current'!DA3/'VA all sectors, current'!DA3</f>
        <v>0.18773999413541601</v>
      </c>
      <c r="DB3" s="6">
        <f>'VA manufacturing, current'!DB3/'VA all sectors, current'!DB3</f>
        <v>0.19536236776161109</v>
      </c>
      <c r="DC3" s="6">
        <f>'VA manufacturing, current'!DC3/'VA all sectors, current'!DC3</f>
        <v>0.18933573525516881</v>
      </c>
      <c r="DD3" s="6">
        <f>'VA manufacturing, current'!DD3/'VA all sectors, current'!DD3</f>
        <v>0.18575397693033774</v>
      </c>
      <c r="DE3" s="6">
        <f>'VA manufacturing, current'!DE3/'VA all sectors, current'!DE3</f>
        <v>0.18553899620485267</v>
      </c>
      <c r="DF3" s="6">
        <f>'VA manufacturing, current'!DF3/'VA all sectors, current'!DF3</f>
        <v>0.18431745168963112</v>
      </c>
      <c r="DG3" s="6">
        <f>'VA manufacturing, current'!DG3/'VA all sectors, current'!DG3</f>
        <v>0.17846187918719891</v>
      </c>
      <c r="DH3" s="6">
        <f>'VA manufacturing, current'!DH3/'VA all sectors, current'!DH3</f>
        <v>0.17415987141867084</v>
      </c>
      <c r="DI3" s="6">
        <f>'VA manufacturing, current'!DI3/'VA all sectors, current'!DI3</f>
        <v>0.17256209009783893</v>
      </c>
      <c r="DJ3" s="6">
        <f>'VA manufacturing, current'!DJ3/'VA all sectors, current'!DJ3</f>
        <v>0.1740088639848387</v>
      </c>
      <c r="DK3" s="6">
        <f>'VA manufacturing, current'!DK3/'VA all sectors, current'!DK3</f>
        <v>0.17539152148631743</v>
      </c>
      <c r="DL3" s="6">
        <f>'VA manufacturing, current'!DL3/'VA all sectors, current'!DL3</f>
        <v>0.17604786734100167</v>
      </c>
      <c r="DM3" s="6">
        <f>'VA manufacturing, current'!DM3/'VA all sectors, current'!DM3</f>
        <v>0.17223026393168284</v>
      </c>
    </row>
    <row r="4" spans="1:117" s="6" customFormat="1" x14ac:dyDescent="0.3">
      <c r="A4" s="6" t="s">
        <v>152</v>
      </c>
      <c r="B4" s="6">
        <f>'VA manufacturing, current'!B4/'VA all sectors, current'!B4</f>
        <v>0.20415879017013233</v>
      </c>
      <c r="C4" s="6">
        <f>'VA manufacturing, current'!C4/'VA all sectors, current'!C4</f>
        <v>0.20391800122701983</v>
      </c>
      <c r="D4" s="6">
        <f>'VA manufacturing, current'!D4/'VA all sectors, current'!D4</f>
        <v>0.20276420377089407</v>
      </c>
      <c r="E4" s="6">
        <f>'VA manufacturing, current'!E4/'VA all sectors, current'!E4</f>
        <v>0.20279984072762328</v>
      </c>
      <c r="F4" s="6">
        <f>'VA manufacturing, current'!F4/'VA all sectors, current'!F4</f>
        <v>0.20205027148277813</v>
      </c>
      <c r="G4" s="6">
        <f>'VA manufacturing, current'!G4/'VA all sectors, current'!G4</f>
        <v>0.20174356615725544</v>
      </c>
      <c r="H4" s="6">
        <f>'VA manufacturing, current'!H4/'VA all sectors, current'!H4</f>
        <v>0.20276143145287059</v>
      </c>
      <c r="I4" s="6">
        <f>'VA manufacturing, current'!I4/'VA all sectors, current'!I4</f>
        <v>0.20355967078189299</v>
      </c>
      <c r="J4" s="6">
        <f>'VA manufacturing, current'!J4/'VA all sectors, current'!J4</f>
        <v>0.20430502048553781</v>
      </c>
      <c r="K4" s="6">
        <f>'VA manufacturing, current'!K4/'VA all sectors, current'!K4</f>
        <v>0.20593249232867372</v>
      </c>
      <c r="L4" s="6">
        <f>'VA manufacturing, current'!L4/'VA all sectors, current'!L4</f>
        <v>0.20602190502550313</v>
      </c>
      <c r="M4" s="6">
        <f>'VA manufacturing, current'!M4/'VA all sectors, current'!M4</f>
        <v>0.20583056153394638</v>
      </c>
      <c r="N4" s="6">
        <f>'VA manufacturing, current'!N4/'VA all sectors, current'!N4</f>
        <v>0.20567789040351081</v>
      </c>
      <c r="O4" s="6">
        <f>'VA manufacturing, current'!O4/'VA all sectors, current'!O4</f>
        <v>0.20370085404324076</v>
      </c>
      <c r="P4" s="6">
        <f>'VA manufacturing, current'!P4/'VA all sectors, current'!P4</f>
        <v>0.20258785697879184</v>
      </c>
      <c r="Q4" s="6">
        <f>'VA manufacturing, current'!Q4/'VA all sectors, current'!Q4</f>
        <v>0.20000763606513564</v>
      </c>
      <c r="R4" s="6">
        <f>'VA manufacturing, current'!R4/'VA all sectors, current'!R4</f>
        <v>0.19605616744256463</v>
      </c>
      <c r="S4" s="6">
        <f>'VA manufacturing, current'!S4/'VA all sectors, current'!S4</f>
        <v>0.19306949158864561</v>
      </c>
      <c r="T4" s="6">
        <f>'VA manufacturing, current'!T4/'VA all sectors, current'!T4</f>
        <v>0.19357744200580862</v>
      </c>
      <c r="U4" s="6">
        <f>'VA manufacturing, current'!U4/'VA all sectors, current'!U4</f>
        <v>0.19333261018910222</v>
      </c>
      <c r="V4" s="6">
        <f>'VA manufacturing, current'!V4/'VA all sectors, current'!V4</f>
        <v>0.19699591487236207</v>
      </c>
      <c r="W4" s="6">
        <f>'VA manufacturing, current'!W4/'VA all sectors, current'!W4</f>
        <v>0.19807902051155754</v>
      </c>
      <c r="X4" s="6">
        <f>'VA manufacturing, current'!X4/'VA all sectors, current'!X4</f>
        <v>0.19614875687721986</v>
      </c>
      <c r="Y4" s="6">
        <f>'VA manufacturing, current'!Y4/'VA all sectors, current'!Y4</f>
        <v>0.19538258348913398</v>
      </c>
      <c r="Z4" s="6">
        <f>'VA manufacturing, current'!Z4/'VA all sectors, current'!Z4</f>
        <v>0.19348126417765346</v>
      </c>
      <c r="AA4" s="6">
        <f>'VA manufacturing, current'!AA4/'VA all sectors, current'!AA4</f>
        <v>0.1908802055164954</v>
      </c>
      <c r="AB4" s="6">
        <f>'VA manufacturing, current'!AB4/'VA all sectors, current'!AB4</f>
        <v>0.18857845780533836</v>
      </c>
      <c r="AC4" s="6">
        <f>'VA manufacturing, current'!AC4/'VA all sectors, current'!AC4</f>
        <v>0.1879986590680523</v>
      </c>
      <c r="AD4" s="6">
        <f>'VA manufacturing, current'!AD4/'VA all sectors, current'!AD4</f>
        <v>0.18724116224364709</v>
      </c>
      <c r="AE4" s="6">
        <f>'VA manufacturing, current'!AE4/'VA all sectors, current'!AE4</f>
        <v>0.18833410032213529</v>
      </c>
      <c r="AF4" s="6">
        <f>'VA manufacturing, current'!AF4/'VA all sectors, current'!AF4</f>
        <v>0.18759162133107471</v>
      </c>
      <c r="AG4" s="6">
        <f>'VA manufacturing, current'!AG4/'VA all sectors, current'!AG4</f>
        <v>0.18744854970703598</v>
      </c>
      <c r="AH4" s="6">
        <f>'VA manufacturing, current'!AH4/'VA all sectors, current'!AH4</f>
        <v>0.18436706215234236</v>
      </c>
      <c r="AI4" s="6">
        <f>'VA manufacturing, current'!AI4/'VA all sectors, current'!AI4</f>
        <v>0.18020868286914976</v>
      </c>
      <c r="AJ4" s="6">
        <f>'VA manufacturing, current'!AJ4/'VA all sectors, current'!AJ4</f>
        <v>0.17974295334903648</v>
      </c>
      <c r="AK4" s="6">
        <f>'VA manufacturing, current'!AK4/'VA all sectors, current'!AK4</f>
        <v>0.17926982137261047</v>
      </c>
      <c r="AL4" s="6">
        <f>'VA manufacturing, current'!AL4/'VA all sectors, current'!AL4</f>
        <v>0.17887055056041384</v>
      </c>
      <c r="AM4" s="6">
        <f>'VA manufacturing, current'!AM4/'VA all sectors, current'!AM4</f>
        <v>0.17938282104240069</v>
      </c>
      <c r="AN4" s="6">
        <f>'VA manufacturing, current'!AN4/'VA all sectors, current'!AN4</f>
        <v>0.18109940888768866</v>
      </c>
      <c r="AO4" s="6">
        <f>'VA manufacturing, current'!AO4/'VA all sectors, current'!AO4</f>
        <v>0.18190992060547601</v>
      </c>
      <c r="AP4" s="6">
        <f>'VA manufacturing, current'!AP4/'VA all sectors, current'!AP4</f>
        <v>0.18086485212678213</v>
      </c>
      <c r="AQ4" s="6">
        <f>'VA manufacturing, current'!AQ4/'VA all sectors, current'!AQ4</f>
        <v>0.17973086871857472</v>
      </c>
      <c r="AR4" s="6">
        <f>'VA manufacturing, current'!AR4/'VA all sectors, current'!AR4</f>
        <v>0.17708423139925855</v>
      </c>
      <c r="AS4" s="6">
        <f>'VA manufacturing, current'!AS4/'VA all sectors, current'!AS4</f>
        <v>0.17343408852468314</v>
      </c>
      <c r="AT4" s="6">
        <f>'VA manufacturing, current'!AT4/'VA all sectors, current'!AT4</f>
        <v>0.17006181511660579</v>
      </c>
      <c r="AU4" s="6">
        <f>'VA manufacturing, current'!AU4/'VA all sectors, current'!AU4</f>
        <v>0.16783236230654783</v>
      </c>
      <c r="AV4" s="6">
        <f>'VA manufacturing, current'!AV4/'VA all sectors, current'!AV4</f>
        <v>0.16670097292550054</v>
      </c>
      <c r="AW4" s="6">
        <f>'VA manufacturing, current'!AW4/'VA all sectors, current'!AW4</f>
        <v>0.16893725611978991</v>
      </c>
      <c r="AX4" s="6">
        <f>'VA manufacturing, current'!AX4/'VA all sectors, current'!AX4</f>
        <v>0.16904330817925911</v>
      </c>
      <c r="AY4" s="6">
        <f>'VA manufacturing, current'!AY4/'VA all sectors, current'!AY4</f>
        <v>0.16969085140414819</v>
      </c>
      <c r="AZ4" s="6">
        <f>'VA manufacturing, current'!AZ4/'VA all sectors, current'!AZ4</f>
        <v>0.16964773170414663</v>
      </c>
      <c r="BA4" s="6">
        <f>'VA manufacturing, current'!BA4/'VA all sectors, current'!BA4</f>
        <v>0.16684467206258927</v>
      </c>
      <c r="BB4" s="6">
        <f>'VA manufacturing, current'!BB4/'VA all sectors, current'!BB4</f>
        <v>0.16259944920440636</v>
      </c>
      <c r="BC4" s="6">
        <f>'VA manufacturing, current'!BC4/'VA all sectors, current'!BC4</f>
        <v>0.15914098310836478</v>
      </c>
      <c r="BD4" s="6">
        <f>'VA manufacturing, current'!BD4/'VA all sectors, current'!BD4</f>
        <v>0.15525882799645616</v>
      </c>
      <c r="BE4" s="6">
        <f>'VA manufacturing, current'!BE4/'VA all sectors, current'!BE4</f>
        <v>0.14993940019082494</v>
      </c>
      <c r="BF4" s="6">
        <f>'VA manufacturing, current'!BF4/'VA all sectors, current'!BF4</f>
        <v>0.14209150326797385</v>
      </c>
      <c r="BG4" s="6">
        <f>'VA manufacturing, current'!BG4/'VA all sectors, current'!BG4</f>
        <v>0.14270244882516406</v>
      </c>
      <c r="BH4" s="6">
        <f>'VA manufacturing, current'!BH4/'VA all sectors, current'!BH4</f>
        <v>0.14535796053816274</v>
      </c>
      <c r="BI4" s="6">
        <f>'VA manufacturing, current'!BI4/'VA all sectors, current'!BI4</f>
        <v>0.14817405904575345</v>
      </c>
      <c r="BJ4" s="6">
        <f>'VA manufacturing, current'!BJ4/'VA all sectors, current'!BJ4</f>
        <v>0.14876989869753979</v>
      </c>
      <c r="BK4" s="6">
        <f>'VA manufacturing, current'!BK4/'VA all sectors, current'!BK4</f>
        <v>0.15004204590423428</v>
      </c>
      <c r="BL4" s="6">
        <f>'VA manufacturing, current'!BL4/'VA all sectors, current'!BL4</f>
        <v>0.14988485472095645</v>
      </c>
      <c r="BM4" s="6">
        <f>'VA manufacturing, current'!BM4/'VA all sectors, current'!BM4</f>
        <v>0.14866291984802321</v>
      </c>
      <c r="BN4" s="6">
        <f>'VA manufacturing, current'!BN4/'VA all sectors, current'!BN4</f>
        <v>0.14735995582922232</v>
      </c>
      <c r="BO4" s="6">
        <f>'VA manufacturing, current'!BO4/'VA all sectors, current'!BO4</f>
        <v>0.14579057891471389</v>
      </c>
      <c r="BP4" s="6">
        <f>'VA manufacturing, current'!BP4/'VA all sectors, current'!BP4</f>
        <v>0.14344879964873555</v>
      </c>
      <c r="BQ4" s="6">
        <f>'VA manufacturing, current'!BQ4/'VA all sectors, current'!BQ4</f>
        <v>0.14195330390235841</v>
      </c>
      <c r="BR4" s="6">
        <f>'VA manufacturing, current'!BR4/'VA all sectors, current'!BR4</f>
        <v>0.14162177322286235</v>
      </c>
      <c r="BS4" s="6">
        <f>'VA manufacturing, current'!BS4/'VA all sectors, current'!BS4</f>
        <v>0.14180483100767988</v>
      </c>
      <c r="BT4" s="6">
        <f>'VA manufacturing, current'!BT4/'VA all sectors, current'!BT4</f>
        <v>0.14110308980652614</v>
      </c>
      <c r="BU4" s="6">
        <f>'VA manufacturing, current'!BU4/'VA all sectors, current'!BU4</f>
        <v>0.14060700962556993</v>
      </c>
      <c r="BV4" s="6">
        <f>'VA manufacturing, current'!BV4/'VA all sectors, current'!BV4</f>
        <v>0.13960766265891963</v>
      </c>
      <c r="BW4" s="6">
        <f>'VA manufacturing, current'!BW4/'VA all sectors, current'!BW4</f>
        <v>0.14072745550503782</v>
      </c>
      <c r="BX4" s="6">
        <f>'VA manufacturing, current'!BX4/'VA all sectors, current'!BX4</f>
        <v>0.14051782875312288</v>
      </c>
      <c r="BY4" s="6">
        <f>'VA manufacturing, current'!BY4/'VA all sectors, current'!BY4</f>
        <v>0.14164264315188513</v>
      </c>
      <c r="BZ4" s="6">
        <f>'VA manufacturing, current'!BZ4/'VA all sectors, current'!BZ4</f>
        <v>0.14045989904655076</v>
      </c>
      <c r="CA4" s="6">
        <f>'VA manufacturing, current'!CA4/'VA all sectors, current'!CA4</f>
        <v>0.14042021122200637</v>
      </c>
      <c r="CB4" s="6">
        <f>'VA manufacturing, current'!CB4/'VA all sectors, current'!CB4</f>
        <v>0.14040766723747444</v>
      </c>
      <c r="CC4" s="6">
        <f>'VA manufacturing, current'!CC4/'VA all sectors, current'!CC4</f>
        <v>0.14043615344193378</v>
      </c>
      <c r="CD4" s="6">
        <f>'VA manufacturing, current'!CD4/'VA all sectors, current'!CD4</f>
        <v>0.1419716903304242</v>
      </c>
      <c r="CE4" s="6">
        <f>'VA manufacturing, current'!CE4/'VA all sectors, current'!CE4</f>
        <v>0.141717251882199</v>
      </c>
      <c r="CF4" s="6">
        <f>'VA manufacturing, current'!CF4/'VA all sectors, current'!CF4</f>
        <v>0.14204278577223622</v>
      </c>
      <c r="CG4" s="6">
        <f>'VA manufacturing, current'!CG4/'VA all sectors, current'!CG4</f>
        <v>0.14104903562562329</v>
      </c>
      <c r="CH4" s="6">
        <f>'VA manufacturing, current'!CH4/'VA all sectors, current'!CH4</f>
        <v>0.13870016799974641</v>
      </c>
      <c r="CI4" s="6">
        <f>'VA manufacturing, current'!CI4/'VA all sectors, current'!CI4</f>
        <v>0.13842641340269596</v>
      </c>
      <c r="CJ4" s="6">
        <f>'VA manufacturing, current'!CJ4/'VA all sectors, current'!CJ4</f>
        <v>0.13785837364279932</v>
      </c>
      <c r="CK4" s="6">
        <f>'VA manufacturing, current'!CK4/'VA all sectors, current'!CK4</f>
        <v>0.13857716462472974</v>
      </c>
      <c r="CL4" s="6">
        <f>'VA manufacturing, current'!CL4/'VA all sectors, current'!CL4</f>
        <v>0.13948050627763942</v>
      </c>
      <c r="CM4" s="6">
        <f>'VA manufacturing, current'!CM4/'VA all sectors, current'!CM4</f>
        <v>0.139866563039375</v>
      </c>
      <c r="CN4" s="6">
        <f>'VA manufacturing, current'!CN4/'VA all sectors, current'!CN4</f>
        <v>0.13888300928305766</v>
      </c>
      <c r="CO4" s="6">
        <f>'VA manufacturing, current'!CO4/'VA all sectors, current'!CO4</f>
        <v>0.13906598661141217</v>
      </c>
      <c r="CP4" s="6">
        <f>'VA manufacturing, current'!CP4/'VA all sectors, current'!CP4</f>
        <v>0.1381647394548319</v>
      </c>
      <c r="CQ4" s="6">
        <f>'VA manufacturing, current'!CQ4/'VA all sectors, current'!CQ4</f>
        <v>0.13689775580665411</v>
      </c>
      <c r="CR4" s="6">
        <f>'VA manufacturing, current'!CR4/'VA all sectors, current'!CR4</f>
        <v>0.13593376014322131</v>
      </c>
      <c r="CS4" s="6">
        <f>'VA manufacturing, current'!CS4/'VA all sectors, current'!CS4</f>
        <v>0.13517236102077515</v>
      </c>
      <c r="CT4" s="6">
        <f>'VA manufacturing, current'!CT4/'VA all sectors, current'!CT4</f>
        <v>0.13695304467039873</v>
      </c>
      <c r="CU4" s="6">
        <f>'VA manufacturing, current'!CU4/'VA all sectors, current'!CU4</f>
        <v>0.138060509104597</v>
      </c>
      <c r="CV4" s="6">
        <f>'VA manufacturing, current'!CV4/'VA all sectors, current'!CV4</f>
        <v>0.1393930377863731</v>
      </c>
      <c r="CW4" s="6">
        <f>'VA manufacturing, current'!CW4/'VA all sectors, current'!CW4</f>
        <v>0.1386817582701188</v>
      </c>
      <c r="CX4" s="6">
        <f>'VA manufacturing, current'!CX4/'VA all sectors, current'!CX4</f>
        <v>0.14125266744038037</v>
      </c>
      <c r="CY4" s="6">
        <f>'VA manufacturing, current'!CY4/'VA all sectors, current'!CY4</f>
        <v>0.13486724170656095</v>
      </c>
      <c r="CZ4" s="6">
        <f>'VA manufacturing, current'!CZ4/'VA all sectors, current'!CZ4</f>
        <v>0.13437526624194174</v>
      </c>
      <c r="DA4" s="6">
        <f>'VA manufacturing, current'!DA4/'VA all sectors, current'!DA4</f>
        <v>0.13543107097502469</v>
      </c>
      <c r="DB4" s="6">
        <f>'VA manufacturing, current'!DB4/'VA all sectors, current'!DB4</f>
        <v>0.1332406964331726</v>
      </c>
      <c r="DC4" s="6">
        <f>'VA manufacturing, current'!DC4/'VA all sectors, current'!DC4</f>
        <v>0.13546866458152226</v>
      </c>
      <c r="DD4" s="6">
        <f>'VA manufacturing, current'!DD4/'VA all sectors, current'!DD4</f>
        <v>0.13361025480258459</v>
      </c>
      <c r="DE4" s="6">
        <f>'VA manufacturing, current'!DE4/'VA all sectors, current'!DE4</f>
        <v>0.13781203364536698</v>
      </c>
      <c r="DF4" s="6">
        <f>'VA manufacturing, current'!DF4/'VA all sectors, current'!DF4</f>
        <v>0.14039070881465032</v>
      </c>
      <c r="DG4" s="6">
        <f>'VA manufacturing, current'!DG4/'VA all sectors, current'!DG4</f>
        <v>0.14313978285371412</v>
      </c>
      <c r="DH4" s="6">
        <f>'VA manufacturing, current'!DH4/'VA all sectors, current'!DH4</f>
        <v>0.14160791864924649</v>
      </c>
      <c r="DI4" s="6">
        <f>'VA manufacturing, current'!DI4/'VA all sectors, current'!DI4</f>
        <v>0.13884540730073258</v>
      </c>
      <c r="DJ4" s="6">
        <f>'VA manufacturing, current'!DJ4/'VA all sectors, current'!DJ4</f>
        <v>0.13700811632111398</v>
      </c>
      <c r="DK4" s="6">
        <f>'VA manufacturing, current'!DK4/'VA all sectors, current'!DK4</f>
        <v>0.13381911241878142</v>
      </c>
      <c r="DL4" s="6">
        <f>'VA manufacturing, current'!DL4/'VA all sectors, current'!DL4</f>
        <v>0.13052744952291379</v>
      </c>
      <c r="DM4" s="6">
        <f>'VA manufacturing, current'!DM4/'VA all sectors, current'!DM4</f>
        <v>0.12778157714766689</v>
      </c>
    </row>
    <row r="5" spans="1:117" s="7" customFormat="1" x14ac:dyDescent="0.3">
      <c r="A5" s="7" t="s">
        <v>165</v>
      </c>
      <c r="B5" s="7" t="e">
        <f>'VA manufacturing, current'!B5/'VA all sectors, current'!B5</f>
        <v>#N/A</v>
      </c>
      <c r="C5" s="7" t="e">
        <f>'VA manufacturing, current'!C5/'VA all sectors, current'!C5</f>
        <v>#N/A</v>
      </c>
      <c r="D5" s="7" t="e">
        <f>'VA manufacturing, current'!D5/'VA all sectors, current'!D5</f>
        <v>#N/A</v>
      </c>
      <c r="E5" s="7" t="e">
        <f>'VA manufacturing, current'!E5/'VA all sectors, current'!E5</f>
        <v>#N/A</v>
      </c>
      <c r="F5" s="7" t="e">
        <f>'VA manufacturing, current'!F5/'VA all sectors, current'!F5</f>
        <v>#N/A</v>
      </c>
      <c r="G5" s="7" t="e">
        <f>'VA manufacturing, current'!G5/'VA all sectors, current'!G5</f>
        <v>#N/A</v>
      </c>
      <c r="H5" s="7" t="e">
        <f>'VA manufacturing, current'!H5/'VA all sectors, current'!H5</f>
        <v>#N/A</v>
      </c>
      <c r="I5" s="7" t="e">
        <f>'VA manufacturing, current'!I5/'VA all sectors, current'!I5</f>
        <v>#N/A</v>
      </c>
      <c r="J5" s="7" t="e">
        <f>'VA manufacturing, current'!J5/'VA all sectors, current'!J5</f>
        <v>#N/A</v>
      </c>
      <c r="K5" s="7" t="e">
        <f>'VA manufacturing, current'!K5/'VA all sectors, current'!K5</f>
        <v>#N/A</v>
      </c>
      <c r="L5" s="7" t="e">
        <f>'VA manufacturing, current'!L5/'VA all sectors, current'!L5</f>
        <v>#N/A</v>
      </c>
      <c r="M5" s="7" t="e">
        <f>'VA manufacturing, current'!M5/'VA all sectors, current'!M5</f>
        <v>#N/A</v>
      </c>
      <c r="N5" s="7" t="e">
        <f>'VA manufacturing, current'!N5/'VA all sectors, current'!N5</f>
        <v>#N/A</v>
      </c>
      <c r="O5" s="7" t="e">
        <f>'VA manufacturing, current'!O5/'VA all sectors, current'!O5</f>
        <v>#N/A</v>
      </c>
      <c r="P5" s="7" t="e">
        <f>'VA manufacturing, current'!P5/'VA all sectors, current'!P5</f>
        <v>#N/A</v>
      </c>
      <c r="Q5" s="7" t="e">
        <f>'VA manufacturing, current'!Q5/'VA all sectors, current'!Q5</f>
        <v>#N/A</v>
      </c>
      <c r="R5" s="7" t="e">
        <f>'VA manufacturing, current'!R5/'VA all sectors, current'!R5</f>
        <v>#N/A</v>
      </c>
      <c r="S5" s="7" t="e">
        <f>'VA manufacturing, current'!S5/'VA all sectors, current'!S5</f>
        <v>#N/A</v>
      </c>
      <c r="T5" s="7" t="e">
        <f>'VA manufacturing, current'!T5/'VA all sectors, current'!T5</f>
        <v>#N/A</v>
      </c>
      <c r="U5" s="7" t="e">
        <f>'VA manufacturing, current'!U5/'VA all sectors, current'!U5</f>
        <v>#N/A</v>
      </c>
      <c r="V5" s="7" t="e">
        <f>'VA manufacturing, current'!V5/'VA all sectors, current'!V5</f>
        <v>#N/A</v>
      </c>
      <c r="W5" s="7" t="e">
        <f>'VA manufacturing, current'!W5/'VA all sectors, current'!W5</f>
        <v>#N/A</v>
      </c>
      <c r="X5" s="7" t="e">
        <f>'VA manufacturing, current'!X5/'VA all sectors, current'!X5</f>
        <v>#N/A</v>
      </c>
      <c r="Y5" s="7" t="e">
        <f>'VA manufacturing, current'!Y5/'VA all sectors, current'!Y5</f>
        <v>#N/A</v>
      </c>
      <c r="Z5" s="7" t="e">
        <f>'VA manufacturing, current'!Z5/'VA all sectors, current'!Z5</f>
        <v>#N/A</v>
      </c>
      <c r="AA5" s="7" t="e">
        <f>'VA manufacturing, current'!AA5/'VA all sectors, current'!AA5</f>
        <v>#N/A</v>
      </c>
      <c r="AB5" s="7" t="e">
        <f>'VA manufacturing, current'!AB5/'VA all sectors, current'!AB5</f>
        <v>#N/A</v>
      </c>
      <c r="AC5" s="7" t="e">
        <f>'VA manufacturing, current'!AC5/'VA all sectors, current'!AC5</f>
        <v>#N/A</v>
      </c>
      <c r="AD5" s="7" t="e">
        <f>'VA manufacturing, current'!AD5/'VA all sectors, current'!AD5</f>
        <v>#N/A</v>
      </c>
      <c r="AE5" s="7" t="e">
        <f>'VA manufacturing, current'!AE5/'VA all sectors, current'!AE5</f>
        <v>#N/A</v>
      </c>
      <c r="AF5" s="7" t="e">
        <f>'VA manufacturing, current'!AF5/'VA all sectors, current'!AF5</f>
        <v>#N/A</v>
      </c>
      <c r="AG5" s="7" t="e">
        <f>'VA manufacturing, current'!AG5/'VA all sectors, current'!AG5</f>
        <v>#N/A</v>
      </c>
      <c r="AH5" s="7" t="e">
        <f>'VA manufacturing, current'!AH5/'VA all sectors, current'!AH5</f>
        <v>#N/A</v>
      </c>
      <c r="AI5" s="7" t="e">
        <f>'VA manufacturing, current'!AI5/'VA all sectors, current'!AI5</f>
        <v>#N/A</v>
      </c>
      <c r="AJ5" s="7" t="e">
        <f>'VA manufacturing, current'!AJ5/'VA all sectors, current'!AJ5</f>
        <v>#N/A</v>
      </c>
      <c r="AK5" s="7" t="e">
        <f>'VA manufacturing, current'!AK5/'VA all sectors, current'!AK5</f>
        <v>#N/A</v>
      </c>
      <c r="AL5" s="7" t="e">
        <f>'VA manufacturing, current'!AL5/'VA all sectors, current'!AL5</f>
        <v>#N/A</v>
      </c>
      <c r="AM5" s="7" t="e">
        <f>'VA manufacturing, current'!AM5/'VA all sectors, current'!AM5</f>
        <v>#N/A</v>
      </c>
      <c r="AN5" s="7" t="e">
        <f>'VA manufacturing, current'!AN5/'VA all sectors, current'!AN5</f>
        <v>#N/A</v>
      </c>
      <c r="AO5" s="7" t="e">
        <f>'VA manufacturing, current'!AO5/'VA all sectors, current'!AO5</f>
        <v>#N/A</v>
      </c>
      <c r="AP5" s="7" t="e">
        <f>'VA manufacturing, current'!AP5/'VA all sectors, current'!AP5</f>
        <v>#N/A</v>
      </c>
      <c r="AQ5" s="7" t="e">
        <f>'VA manufacturing, current'!AQ5/'VA all sectors, current'!AQ5</f>
        <v>#N/A</v>
      </c>
      <c r="AR5" s="7" t="e">
        <f>'VA manufacturing, current'!AR5/'VA all sectors, current'!AR5</f>
        <v>#N/A</v>
      </c>
      <c r="AS5" s="7" t="e">
        <f>'VA manufacturing, current'!AS5/'VA all sectors, current'!AS5</f>
        <v>#N/A</v>
      </c>
      <c r="AT5" s="7" t="e">
        <f>'VA manufacturing, current'!AT5/'VA all sectors, current'!AT5</f>
        <v>#N/A</v>
      </c>
      <c r="AU5" s="7" t="e">
        <f>'VA manufacturing, current'!AU5/'VA all sectors, current'!AU5</f>
        <v>#N/A</v>
      </c>
      <c r="AV5" s="7" t="e">
        <f>'VA manufacturing, current'!AV5/'VA all sectors, current'!AV5</f>
        <v>#N/A</v>
      </c>
      <c r="AW5" s="7" t="e">
        <f>'VA manufacturing, current'!AW5/'VA all sectors, current'!AW5</f>
        <v>#N/A</v>
      </c>
      <c r="AX5" s="7" t="e">
        <f>'VA manufacturing, current'!AX5/'VA all sectors, current'!AX5</f>
        <v>#N/A</v>
      </c>
      <c r="AY5" s="7" t="e">
        <f>'VA manufacturing, current'!AY5/'VA all sectors, current'!AY5</f>
        <v>#N/A</v>
      </c>
      <c r="AZ5" s="7" t="e">
        <f>'VA manufacturing, current'!AZ5/'VA all sectors, current'!AZ5</f>
        <v>#N/A</v>
      </c>
      <c r="BA5" s="7" t="e">
        <f>'VA manufacturing, current'!BA5/'VA all sectors, current'!BA5</f>
        <v>#N/A</v>
      </c>
      <c r="BB5" s="7" t="e">
        <f>'VA manufacturing, current'!BB5/'VA all sectors, current'!BB5</f>
        <v>#N/A</v>
      </c>
      <c r="BC5" s="7" t="e">
        <f>'VA manufacturing, current'!BC5/'VA all sectors, current'!BC5</f>
        <v>#N/A</v>
      </c>
      <c r="BD5" s="7" t="e">
        <f>'VA manufacturing, current'!BD5/'VA all sectors, current'!BD5</f>
        <v>#N/A</v>
      </c>
      <c r="BE5" s="7" t="e">
        <f>'VA manufacturing, current'!BE5/'VA all sectors, current'!BE5</f>
        <v>#N/A</v>
      </c>
      <c r="BF5" s="7" t="e">
        <f>'VA manufacturing, current'!BF5/'VA all sectors, current'!BF5</f>
        <v>#N/A</v>
      </c>
      <c r="BG5" s="7" t="e">
        <f>'VA manufacturing, current'!BG5/'VA all sectors, current'!BG5</f>
        <v>#N/A</v>
      </c>
      <c r="BH5" s="7" t="e">
        <f>'VA manufacturing, current'!BH5/'VA all sectors, current'!BH5</f>
        <v>#N/A</v>
      </c>
      <c r="BI5" s="7" t="e">
        <f>'VA manufacturing, current'!BI5/'VA all sectors, current'!BI5</f>
        <v>#N/A</v>
      </c>
      <c r="BJ5" s="7" t="e">
        <f>'VA manufacturing, current'!BJ5/'VA all sectors, current'!BJ5</f>
        <v>#N/A</v>
      </c>
      <c r="BK5" s="7" t="e">
        <f>'VA manufacturing, current'!BK5/'VA all sectors, current'!BK5</f>
        <v>#N/A</v>
      </c>
      <c r="BL5" s="7" t="e">
        <f>'VA manufacturing, current'!BL5/'VA all sectors, current'!BL5</f>
        <v>#N/A</v>
      </c>
      <c r="BM5" s="7" t="e">
        <f>'VA manufacturing, current'!BM5/'VA all sectors, current'!BM5</f>
        <v>#N/A</v>
      </c>
      <c r="BN5" s="7" t="e">
        <f>'VA manufacturing, current'!BN5/'VA all sectors, current'!BN5</f>
        <v>#N/A</v>
      </c>
      <c r="BO5" s="7" t="e">
        <f>'VA manufacturing, current'!BO5/'VA all sectors, current'!BO5</f>
        <v>#N/A</v>
      </c>
      <c r="BP5" s="7" t="e">
        <f>'VA manufacturing, current'!BP5/'VA all sectors, current'!BP5</f>
        <v>#N/A</v>
      </c>
      <c r="BQ5" s="7" t="e">
        <f>'VA manufacturing, current'!BQ5/'VA all sectors, current'!BQ5</f>
        <v>#N/A</v>
      </c>
      <c r="BR5" s="7" t="e">
        <f>'VA manufacturing, current'!BR5/'VA all sectors, current'!BR5</f>
        <v>#N/A</v>
      </c>
      <c r="BS5" s="7" t="e">
        <f>'VA manufacturing, current'!BS5/'VA all sectors, current'!BS5</f>
        <v>#N/A</v>
      </c>
      <c r="BT5" s="7" t="e">
        <f>'VA manufacturing, current'!BT5/'VA all sectors, current'!BT5</f>
        <v>#N/A</v>
      </c>
      <c r="BU5" s="7" t="e">
        <f>'VA manufacturing, current'!BU5/'VA all sectors, current'!BU5</f>
        <v>#N/A</v>
      </c>
      <c r="BV5" s="7" t="e">
        <f>'VA manufacturing, current'!BV5/'VA all sectors, current'!BV5</f>
        <v>#N/A</v>
      </c>
      <c r="BW5" s="7" t="e">
        <f>'VA manufacturing, current'!BW5/'VA all sectors, current'!BW5</f>
        <v>#N/A</v>
      </c>
      <c r="BX5" s="7" t="e">
        <f>'VA manufacturing, current'!BX5/'VA all sectors, current'!BX5</f>
        <v>#N/A</v>
      </c>
      <c r="BY5" s="7" t="e">
        <f>'VA manufacturing, current'!BY5/'VA all sectors, current'!BY5</f>
        <v>#N/A</v>
      </c>
      <c r="BZ5" s="7" t="e">
        <f>'VA manufacturing, current'!BZ5/'VA all sectors, current'!BZ5</f>
        <v>#N/A</v>
      </c>
      <c r="CA5" s="7" t="e">
        <f>'VA manufacturing, current'!CA5/'VA all sectors, current'!CA5</f>
        <v>#N/A</v>
      </c>
      <c r="CB5" s="7" t="e">
        <f>'VA manufacturing, current'!CB5/'VA all sectors, current'!CB5</f>
        <v>#N/A</v>
      </c>
      <c r="CC5" s="7" t="e">
        <f>'VA manufacturing, current'!CC5/'VA all sectors, current'!CC5</f>
        <v>#N/A</v>
      </c>
      <c r="CD5" s="7" t="e">
        <f>'VA manufacturing, current'!CD5/'VA all sectors, current'!CD5</f>
        <v>#N/A</v>
      </c>
      <c r="CE5" s="7" t="e">
        <f>'VA manufacturing, current'!CE5/'VA all sectors, current'!CE5</f>
        <v>#N/A</v>
      </c>
      <c r="CF5" s="7" t="e">
        <f>'VA manufacturing, current'!CF5/'VA all sectors, current'!CF5</f>
        <v>#N/A</v>
      </c>
      <c r="CG5" s="7" t="e">
        <f>'VA manufacturing, current'!CG5/'VA all sectors, current'!CG5</f>
        <v>#N/A</v>
      </c>
      <c r="CH5" s="7" t="e">
        <f>'VA manufacturing, current'!CH5/'VA all sectors, current'!CH5</f>
        <v>#N/A</v>
      </c>
      <c r="CI5" s="7" t="e">
        <f>'VA manufacturing, current'!CI5/'VA all sectors, current'!CI5</f>
        <v>#N/A</v>
      </c>
      <c r="CJ5" s="7" t="e">
        <f>'VA manufacturing, current'!CJ5/'VA all sectors, current'!CJ5</f>
        <v>#N/A</v>
      </c>
      <c r="CK5" s="7" t="e">
        <f>'VA manufacturing, current'!CK5/'VA all sectors, current'!CK5</f>
        <v>#N/A</v>
      </c>
      <c r="CL5" s="7" t="e">
        <f>'VA manufacturing, current'!CL5/'VA all sectors, current'!CL5</f>
        <v>#N/A</v>
      </c>
      <c r="CM5" s="7" t="e">
        <f>'VA manufacturing, current'!CM5/'VA all sectors, current'!CM5</f>
        <v>#N/A</v>
      </c>
      <c r="CN5" s="7" t="e">
        <f>'VA manufacturing, current'!CN5/'VA all sectors, current'!CN5</f>
        <v>#N/A</v>
      </c>
      <c r="CO5" s="7" t="e">
        <f>'VA manufacturing, current'!CO5/'VA all sectors, current'!CO5</f>
        <v>#N/A</v>
      </c>
      <c r="CP5" s="7" t="e">
        <f>'VA manufacturing, current'!CP5/'VA all sectors, current'!CP5</f>
        <v>#N/A</v>
      </c>
      <c r="CQ5" s="7" t="e">
        <f>'VA manufacturing, current'!CQ5/'VA all sectors, current'!CQ5</f>
        <v>#N/A</v>
      </c>
      <c r="CR5" s="7" t="e">
        <f>'VA manufacturing, current'!CR5/'VA all sectors, current'!CR5</f>
        <v>#N/A</v>
      </c>
      <c r="CS5" s="7" t="e">
        <f>'VA manufacturing, current'!CS5/'VA all sectors, current'!CS5</f>
        <v>#N/A</v>
      </c>
      <c r="CT5" s="7" t="e">
        <f>'VA manufacturing, current'!CT5/'VA all sectors, current'!CT5</f>
        <v>#N/A</v>
      </c>
      <c r="CU5" s="7" t="e">
        <f>'VA manufacturing, current'!CU5/'VA all sectors, current'!CU5</f>
        <v>#N/A</v>
      </c>
      <c r="CV5" s="7" t="e">
        <f>'VA manufacturing, current'!CV5/'VA all sectors, current'!CV5</f>
        <v>#N/A</v>
      </c>
      <c r="CW5" s="7" t="e">
        <f>'VA manufacturing, current'!CW5/'VA all sectors, current'!CW5</f>
        <v>#N/A</v>
      </c>
      <c r="CX5" s="7" t="e">
        <f>'VA manufacturing, current'!CX5/'VA all sectors, current'!CX5</f>
        <v>#N/A</v>
      </c>
      <c r="CY5" s="7" t="e">
        <f>'VA manufacturing, current'!CY5/'VA all sectors, current'!CY5</f>
        <v>#N/A</v>
      </c>
      <c r="CZ5" s="7" t="e">
        <f>'VA manufacturing, current'!CZ5/'VA all sectors, current'!CZ5</f>
        <v>#N/A</v>
      </c>
      <c r="DA5" s="7" t="e">
        <f>'VA manufacturing, current'!DA5/'VA all sectors, current'!DA5</f>
        <v>#N/A</v>
      </c>
      <c r="DB5" s="7" t="e">
        <f>'VA manufacturing, current'!DB5/'VA all sectors, current'!DB5</f>
        <v>#N/A</v>
      </c>
      <c r="DC5" s="7" t="e">
        <f>'VA manufacturing, current'!DC5/'VA all sectors, current'!DC5</f>
        <v>#N/A</v>
      </c>
      <c r="DD5" s="7" t="e">
        <f>'VA manufacturing, current'!DD5/'VA all sectors, current'!DD5</f>
        <v>#N/A</v>
      </c>
      <c r="DE5" s="7" t="e">
        <f>'VA manufacturing, current'!DE5/'VA all sectors, current'!DE5</f>
        <v>#N/A</v>
      </c>
      <c r="DF5" s="7" t="e">
        <f>'VA manufacturing, current'!DF5/'VA all sectors, current'!DF5</f>
        <v>#N/A</v>
      </c>
      <c r="DG5" s="7" t="e">
        <f>'VA manufacturing, current'!DG5/'VA all sectors, current'!DG5</f>
        <v>#N/A</v>
      </c>
      <c r="DH5" s="7" t="e">
        <f>'VA manufacturing, current'!DH5/'VA all sectors, current'!DH5</f>
        <v>#N/A</v>
      </c>
      <c r="DI5" s="7" t="e">
        <f>'VA manufacturing, current'!DI5/'VA all sectors, current'!DI5</f>
        <v>#N/A</v>
      </c>
      <c r="DJ5" s="7" t="e">
        <f>'VA manufacturing, current'!DJ5/'VA all sectors, current'!DJ5</f>
        <v>#N/A</v>
      </c>
      <c r="DK5" s="7" t="e">
        <f>'VA manufacturing, current'!DK5/'VA all sectors, current'!DK5</f>
        <v>#N/A</v>
      </c>
      <c r="DL5" s="7" t="e">
        <f>'VA manufacturing, current'!DL5/'VA all sectors, current'!DL5</f>
        <v>#N/A</v>
      </c>
      <c r="DM5" s="7" t="e">
        <f>'VA manufacturing, current'!DM5/'VA all sectors, current'!DM5</f>
        <v>#N/A</v>
      </c>
    </row>
    <row r="6" spans="1:117" s="6" customFormat="1" x14ac:dyDescent="0.3">
      <c r="A6" s="6" t="s">
        <v>168</v>
      </c>
      <c r="B6" s="6">
        <f>'VA manufacturing, current'!B6/'VA all sectors, current'!B6</f>
        <v>0.19863869288975447</v>
      </c>
      <c r="C6" s="6">
        <f>'VA manufacturing, current'!C6/'VA all sectors, current'!C6</f>
        <v>0.1958078230871646</v>
      </c>
      <c r="D6" s="6">
        <f>'VA manufacturing, current'!D6/'VA all sectors, current'!D6</f>
        <v>0.19321108559371816</v>
      </c>
      <c r="E6" s="6">
        <f>'VA manufacturing, current'!E6/'VA all sectors, current'!E6</f>
        <v>0.19358816397160669</v>
      </c>
      <c r="F6" s="6">
        <f>'VA manufacturing, current'!F6/'VA all sectors, current'!F6</f>
        <v>0.19453964270602156</v>
      </c>
      <c r="G6" s="6">
        <f>'VA manufacturing, current'!G6/'VA all sectors, current'!G6</f>
        <v>0.19248507442208709</v>
      </c>
      <c r="H6" s="6">
        <f>'VA manufacturing, current'!H6/'VA all sectors, current'!H6</f>
        <v>0.19236624565962412</v>
      </c>
      <c r="I6" s="6">
        <f>'VA manufacturing, current'!I6/'VA all sectors, current'!I6</f>
        <v>0.1925031828420331</v>
      </c>
      <c r="J6" s="6">
        <f>'VA manufacturing, current'!J6/'VA all sectors, current'!J6</f>
        <v>0.19297130253126044</v>
      </c>
      <c r="K6" s="6">
        <f>'VA manufacturing, current'!K6/'VA all sectors, current'!K6</f>
        <v>0.19300554110771659</v>
      </c>
      <c r="L6" s="6">
        <f>'VA manufacturing, current'!L6/'VA all sectors, current'!L6</f>
        <v>0.19403548835412235</v>
      </c>
      <c r="M6" s="6">
        <f>'VA manufacturing, current'!M6/'VA all sectors, current'!M6</f>
        <v>0.19500128360638999</v>
      </c>
      <c r="N6" s="6">
        <f>'VA manufacturing, current'!N6/'VA all sectors, current'!N6</f>
        <v>0.19212247959208734</v>
      </c>
      <c r="O6" s="6">
        <f>'VA manufacturing, current'!O6/'VA all sectors, current'!O6</f>
        <v>0.191002149120508</v>
      </c>
      <c r="P6" s="6">
        <f>'VA manufacturing, current'!P6/'VA all sectors, current'!P6</f>
        <v>0.19009745242119944</v>
      </c>
      <c r="Q6" s="6">
        <f>'VA manufacturing, current'!Q6/'VA all sectors, current'!Q6</f>
        <v>0.18926573921244991</v>
      </c>
      <c r="R6" s="6">
        <f>'VA manufacturing, current'!R6/'VA all sectors, current'!R6</f>
        <v>0.19062151013489892</v>
      </c>
      <c r="S6" s="6">
        <f>'VA manufacturing, current'!S6/'VA all sectors, current'!S6</f>
        <v>0.18999836442492618</v>
      </c>
      <c r="T6" s="6">
        <f>'VA manufacturing, current'!T6/'VA all sectors, current'!T6</f>
        <v>0.19010067709881009</v>
      </c>
      <c r="U6" s="6">
        <f>'VA manufacturing, current'!U6/'VA all sectors, current'!U6</f>
        <v>0.18745930804063998</v>
      </c>
      <c r="V6" s="6">
        <f>'VA manufacturing, current'!V6/'VA all sectors, current'!V6</f>
        <v>0.18399441562757363</v>
      </c>
      <c r="W6" s="6">
        <f>'VA manufacturing, current'!W6/'VA all sectors, current'!W6</f>
        <v>0.18286843756760673</v>
      </c>
      <c r="X6" s="6">
        <f>'VA manufacturing, current'!X6/'VA all sectors, current'!X6</f>
        <v>0.18398496147527504</v>
      </c>
      <c r="Y6" s="6">
        <f>'VA manufacturing, current'!Y6/'VA all sectors, current'!Y6</f>
        <v>0.18727108533122619</v>
      </c>
      <c r="Z6" s="6">
        <f>'VA manufacturing, current'!Z6/'VA all sectors, current'!Z6</f>
        <v>0.19061885583127627</v>
      </c>
      <c r="AA6" s="6">
        <f>'VA manufacturing, current'!AA6/'VA all sectors, current'!AA6</f>
        <v>0.19253721471012944</v>
      </c>
      <c r="AB6" s="6">
        <f>'VA manufacturing, current'!AB6/'VA all sectors, current'!AB6</f>
        <v>0.1916527640711618</v>
      </c>
      <c r="AC6" s="6">
        <f>'VA manufacturing, current'!AC6/'VA all sectors, current'!AC6</f>
        <v>0.19111232655483817</v>
      </c>
      <c r="AD6" s="6">
        <f>'VA manufacturing, current'!AD6/'VA all sectors, current'!AD6</f>
        <v>0.19310767708636031</v>
      </c>
      <c r="AE6" s="6">
        <f>'VA manufacturing, current'!AE6/'VA all sectors, current'!AE6</f>
        <v>0.1956270476413583</v>
      </c>
      <c r="AF6" s="6">
        <f>'VA manufacturing, current'!AF6/'VA all sectors, current'!AF6</f>
        <v>0.19616344346292336</v>
      </c>
      <c r="AG6" s="6">
        <f>'VA manufacturing, current'!AG6/'VA all sectors, current'!AG6</f>
        <v>0.1944963067978849</v>
      </c>
      <c r="AH6" s="6">
        <f>'VA manufacturing, current'!AH6/'VA all sectors, current'!AH6</f>
        <v>0.19302952293214631</v>
      </c>
      <c r="AI6" s="6">
        <f>'VA manufacturing, current'!AI6/'VA all sectors, current'!AI6</f>
        <v>0.19231145573868427</v>
      </c>
      <c r="AJ6" s="6">
        <f>'VA manufacturing, current'!AJ6/'VA all sectors, current'!AJ6</f>
        <v>0.19298261999167932</v>
      </c>
      <c r="AK6" s="6">
        <f>'VA manufacturing, current'!AK6/'VA all sectors, current'!AK6</f>
        <v>0.1931778698719466</v>
      </c>
      <c r="AL6" s="6">
        <f>'VA manufacturing, current'!AL6/'VA all sectors, current'!AL6</f>
        <v>0.1920769390840418</v>
      </c>
      <c r="AM6" s="6">
        <f>'VA manufacturing, current'!AM6/'VA all sectors, current'!AM6</f>
        <v>0.19273419109668805</v>
      </c>
      <c r="AN6" s="6">
        <f>'VA manufacturing, current'!AN6/'VA all sectors, current'!AN6</f>
        <v>0.19150642087546549</v>
      </c>
      <c r="AO6" s="6">
        <f>'VA manufacturing, current'!AO6/'VA all sectors, current'!AO6</f>
        <v>0.19119063006977327</v>
      </c>
      <c r="AP6" s="6">
        <f>'VA manufacturing, current'!AP6/'VA all sectors, current'!AP6</f>
        <v>0.19137677409364851</v>
      </c>
      <c r="AQ6" s="6">
        <f>'VA manufacturing, current'!AQ6/'VA all sectors, current'!AQ6</f>
        <v>0.19510639923130427</v>
      </c>
      <c r="AR6" s="6">
        <f>'VA manufacturing, current'!AR6/'VA all sectors, current'!AR6</f>
        <v>0.19551895567107383</v>
      </c>
      <c r="AS6" s="6">
        <f>'VA manufacturing, current'!AS6/'VA all sectors, current'!AS6</f>
        <v>0.19540839231270715</v>
      </c>
      <c r="AT6" s="6">
        <f>'VA manufacturing, current'!AT6/'VA all sectors, current'!AT6</f>
        <v>0.19611160083070764</v>
      </c>
      <c r="AU6" s="6">
        <f>'VA manufacturing, current'!AU6/'VA all sectors, current'!AU6</f>
        <v>0.19773325375591064</v>
      </c>
      <c r="AV6" s="6">
        <f>'VA manufacturing, current'!AV6/'VA all sectors, current'!AV6</f>
        <v>0.19882475848107242</v>
      </c>
      <c r="AW6" s="6">
        <f>'VA manufacturing, current'!AW6/'VA all sectors, current'!AW6</f>
        <v>0.20018349403095234</v>
      </c>
      <c r="AX6" s="6">
        <f>'VA manufacturing, current'!AX6/'VA all sectors, current'!AX6</f>
        <v>0.19897669130187606</v>
      </c>
      <c r="AY6" s="6">
        <f>'VA manufacturing, current'!AY6/'VA all sectors, current'!AY6</f>
        <v>0.20072160871543443</v>
      </c>
      <c r="AZ6" s="6">
        <f>'VA manufacturing, current'!AZ6/'VA all sectors, current'!AZ6</f>
        <v>0.20101310796802349</v>
      </c>
      <c r="BA6" s="6">
        <f>'VA manufacturing, current'!BA6/'VA all sectors, current'!BA6</f>
        <v>0.20002640795169696</v>
      </c>
      <c r="BB6" s="6">
        <f>'VA manufacturing, current'!BB6/'VA all sectors, current'!BB6</f>
        <v>0.20130925406127659</v>
      </c>
      <c r="BC6" s="6">
        <f>'VA manufacturing, current'!BC6/'VA all sectors, current'!BC6</f>
        <v>0.20453202381577371</v>
      </c>
      <c r="BD6" s="6">
        <f>'VA manufacturing, current'!BD6/'VA all sectors, current'!BD6</f>
        <v>0.20293609498698376</v>
      </c>
      <c r="BE6" s="6">
        <f>'VA manufacturing, current'!BE6/'VA all sectors, current'!BE6</f>
        <v>0.19525585623773739</v>
      </c>
      <c r="BF6" s="6">
        <f>'VA manufacturing, current'!BF6/'VA all sectors, current'!BF6</f>
        <v>0.18674221120531034</v>
      </c>
      <c r="BG6" s="6">
        <f>'VA manufacturing, current'!BG6/'VA all sectors, current'!BG6</f>
        <v>0.18511903813832511</v>
      </c>
      <c r="BH6" s="6">
        <f>'VA manufacturing, current'!BH6/'VA all sectors, current'!BH6</f>
        <v>0.18528923028258554</v>
      </c>
      <c r="BI6" s="6">
        <f>'VA manufacturing, current'!BI6/'VA all sectors, current'!BI6</f>
        <v>0.18487523715223914</v>
      </c>
      <c r="BJ6" s="6">
        <f>'VA manufacturing, current'!BJ6/'VA all sectors, current'!BJ6</f>
        <v>0.18467288084850156</v>
      </c>
      <c r="BK6" s="6">
        <f>'VA manufacturing, current'!BK6/'VA all sectors, current'!BK6</f>
        <v>0.18548651610787112</v>
      </c>
      <c r="BL6" s="6">
        <f>'VA manufacturing, current'!BL6/'VA all sectors, current'!BL6</f>
        <v>0.18606386351306362</v>
      </c>
      <c r="BM6" s="6">
        <f>'VA manufacturing, current'!BM6/'VA all sectors, current'!BM6</f>
        <v>0.18592946631393462</v>
      </c>
      <c r="BN6" s="6">
        <f>'VA manufacturing, current'!BN6/'VA all sectors, current'!BN6</f>
        <v>0.18904347644022906</v>
      </c>
      <c r="BO6" s="6">
        <f>'VA manufacturing, current'!BO6/'VA all sectors, current'!BO6</f>
        <v>0.18967432568473394</v>
      </c>
      <c r="BP6" s="6">
        <f>'VA manufacturing, current'!BP6/'VA all sectors, current'!BP6</f>
        <v>0.18803354677922865</v>
      </c>
      <c r="BQ6" s="6">
        <f>'VA manufacturing, current'!BQ6/'VA all sectors, current'!BQ6</f>
        <v>0.18733548744545001</v>
      </c>
      <c r="BR6" s="6">
        <f>'VA manufacturing, current'!BR6/'VA all sectors, current'!BR6</f>
        <v>0.18489264786402448</v>
      </c>
      <c r="BS6" s="6">
        <f>'VA manufacturing, current'!BS6/'VA all sectors, current'!BS6</f>
        <v>0.18278336759814112</v>
      </c>
      <c r="BT6" s="6">
        <f>'VA manufacturing, current'!BT6/'VA all sectors, current'!BT6</f>
        <v>0.18292793627861484</v>
      </c>
      <c r="BU6" s="6">
        <f>'VA manufacturing, current'!BU6/'VA all sectors, current'!BU6</f>
        <v>0.18299621440495317</v>
      </c>
      <c r="BV6" s="6">
        <f>'VA manufacturing, current'!BV6/'VA all sectors, current'!BV6</f>
        <v>0.1831720480845995</v>
      </c>
      <c r="BW6" s="6">
        <f>'VA manufacturing, current'!BW6/'VA all sectors, current'!BW6</f>
        <v>0.18362149650915716</v>
      </c>
      <c r="BX6" s="6">
        <f>'VA manufacturing, current'!BX6/'VA all sectors, current'!BX6</f>
        <v>0.18525913314969938</v>
      </c>
      <c r="BY6" s="6">
        <f>'VA manufacturing, current'!BY6/'VA all sectors, current'!BY6</f>
        <v>0.18365179002552254</v>
      </c>
      <c r="BZ6" s="6">
        <f>'VA manufacturing, current'!BZ6/'VA all sectors, current'!BZ6</f>
        <v>0.1818306249144537</v>
      </c>
      <c r="CA6" s="6">
        <f>'VA manufacturing, current'!CA6/'VA all sectors, current'!CA6</f>
        <v>0.18148730086119455</v>
      </c>
      <c r="CB6" s="6">
        <f>'VA manufacturing, current'!CB6/'VA all sectors, current'!CB6</f>
        <v>0.18192665392935997</v>
      </c>
      <c r="CC6" s="6">
        <f>'VA manufacturing, current'!CC6/'VA all sectors, current'!CC6</f>
        <v>0.18042788925204842</v>
      </c>
      <c r="CD6" s="6">
        <f>'VA manufacturing, current'!CD6/'VA all sectors, current'!CD6</f>
        <v>0.17719089778134814</v>
      </c>
      <c r="CE6" s="6">
        <f>'VA manufacturing, current'!CE6/'VA all sectors, current'!CE6</f>
        <v>0.17516534395636979</v>
      </c>
      <c r="CF6" s="6">
        <f>'VA manufacturing, current'!CF6/'VA all sectors, current'!CF6</f>
        <v>0.17694191582508639</v>
      </c>
      <c r="CG6" s="6">
        <f>'VA manufacturing, current'!CG6/'VA all sectors, current'!CG6</f>
        <v>0.17788568976630312</v>
      </c>
      <c r="CH6" s="6">
        <f>'VA manufacturing, current'!CH6/'VA all sectors, current'!CH6</f>
        <v>0.17953748239849621</v>
      </c>
      <c r="CI6" s="6">
        <f>'VA manufacturing, current'!CI6/'VA all sectors, current'!CI6</f>
        <v>0.17698400707655793</v>
      </c>
      <c r="CJ6" s="6">
        <f>'VA manufacturing, current'!CJ6/'VA all sectors, current'!CJ6</f>
        <v>0.17922888187447622</v>
      </c>
      <c r="CK6" s="6">
        <f>'VA manufacturing, current'!CK6/'VA all sectors, current'!CK6</f>
        <v>0.17890527901803993</v>
      </c>
      <c r="CL6" s="6">
        <f>'VA manufacturing, current'!CL6/'VA all sectors, current'!CL6</f>
        <v>0.17992563382748603</v>
      </c>
      <c r="CM6" s="6">
        <f>'VA manufacturing, current'!CM6/'VA all sectors, current'!CM6</f>
        <v>0.17981282530968448</v>
      </c>
      <c r="CN6" s="6">
        <f>'VA manufacturing, current'!CN6/'VA all sectors, current'!CN6</f>
        <v>0.18003416100675701</v>
      </c>
      <c r="CO6" s="6">
        <f>'VA manufacturing, current'!CO6/'VA all sectors, current'!CO6</f>
        <v>0.18209585725861058</v>
      </c>
      <c r="CP6" s="6">
        <f>'VA manufacturing, current'!CP6/'VA all sectors, current'!CP6</f>
        <v>0.18220318619090656</v>
      </c>
      <c r="CQ6" s="6">
        <f>'VA manufacturing, current'!CQ6/'VA all sectors, current'!CQ6</f>
        <v>0.18136353803101063</v>
      </c>
      <c r="CR6" s="6">
        <f>'VA manufacturing, current'!CR6/'VA all sectors, current'!CR6</f>
        <v>0.18129089078285057</v>
      </c>
      <c r="CS6" s="6">
        <f>'VA manufacturing, current'!CS6/'VA all sectors, current'!CS6</f>
        <v>0.18290345807597502</v>
      </c>
      <c r="CT6" s="6">
        <f>'VA manufacturing, current'!CT6/'VA all sectors, current'!CT6</f>
        <v>0.18315795784301406</v>
      </c>
      <c r="CU6" s="6">
        <f>'VA manufacturing, current'!CU6/'VA all sectors, current'!CU6</f>
        <v>0.18478654607349829</v>
      </c>
      <c r="CV6" s="6">
        <f>'VA manufacturing, current'!CV6/'VA all sectors, current'!CV6</f>
        <v>0.18552517759912432</v>
      </c>
      <c r="CW6" s="6">
        <f>'VA manufacturing, current'!CW6/'VA all sectors, current'!CW6</f>
        <v>0.18404249972586717</v>
      </c>
      <c r="CX6" s="6">
        <f>'VA manufacturing, current'!CX6/'VA all sectors, current'!CX6</f>
        <v>0.18474073747179406</v>
      </c>
      <c r="CY6" s="6">
        <f>'VA manufacturing, current'!CY6/'VA all sectors, current'!CY6</f>
        <v>0.17849048057840849</v>
      </c>
      <c r="CZ6" s="6">
        <f>'VA manufacturing, current'!CZ6/'VA all sectors, current'!CZ6</f>
        <v>0.18179699933126889</v>
      </c>
      <c r="DA6" s="6">
        <f>'VA manufacturing, current'!DA6/'VA all sectors, current'!DA6</f>
        <v>0.18587760934436803</v>
      </c>
      <c r="DB6" s="6">
        <f>'VA manufacturing, current'!DB6/'VA all sectors, current'!DB6</f>
        <v>0.19530157342657342</v>
      </c>
      <c r="DC6" s="6">
        <f>'VA manufacturing, current'!DC6/'VA all sectors, current'!DC6</f>
        <v>0.19742943655112538</v>
      </c>
      <c r="DD6" s="6">
        <f>'VA manufacturing, current'!DD6/'VA all sectors, current'!DD6</f>
        <v>0.19724874813138699</v>
      </c>
      <c r="DE6" s="6">
        <f>'VA manufacturing, current'!DE6/'VA all sectors, current'!DE6</f>
        <v>0.19712104474142877</v>
      </c>
      <c r="DF6" s="6">
        <f>'VA manufacturing, current'!DF6/'VA all sectors, current'!DF6</f>
        <v>0.19447122887441395</v>
      </c>
      <c r="DG6" s="6">
        <f>'VA manufacturing, current'!DG6/'VA all sectors, current'!DG6</f>
        <v>0.19034345560638219</v>
      </c>
      <c r="DH6" s="6">
        <f>'VA manufacturing, current'!DH6/'VA all sectors, current'!DH6</f>
        <v>0.18772926642580792</v>
      </c>
      <c r="DI6" s="6">
        <f>'VA manufacturing, current'!DI6/'VA all sectors, current'!DI6</f>
        <v>0.1848638925281261</v>
      </c>
      <c r="DJ6" s="6">
        <f>'VA manufacturing, current'!DJ6/'VA all sectors, current'!DJ6</f>
        <v>0.18871691969980986</v>
      </c>
      <c r="DK6" s="6">
        <f>'VA manufacturing, current'!DK6/'VA all sectors, current'!DK6</f>
        <v>0.18591858672745346</v>
      </c>
      <c r="DL6" s="6">
        <f>'VA manufacturing, current'!DL6/'VA all sectors, current'!DL6</f>
        <v>0.18475365680778402</v>
      </c>
      <c r="DM6" s="6">
        <f>'VA manufacturing, current'!DM6/'VA all sectors, current'!DM6</f>
        <v>0.18314638248702636</v>
      </c>
    </row>
    <row r="7" spans="1:117" s="8" customFormat="1" x14ac:dyDescent="0.3">
      <c r="A7" s="8" t="s">
        <v>173</v>
      </c>
      <c r="B7" s="8" t="e">
        <f>'VA manufacturing, current'!B7/'VA all sectors, current'!B7</f>
        <v>#VALUE!</v>
      </c>
      <c r="C7" s="8" t="e">
        <f>'VA manufacturing, current'!C7/'VA all sectors, current'!C7</f>
        <v>#VALUE!</v>
      </c>
      <c r="D7" s="8" t="e">
        <f>'VA manufacturing, current'!D7/'VA all sectors, current'!D7</f>
        <v>#VALUE!</v>
      </c>
      <c r="E7" s="8" t="e">
        <f>'VA manufacturing, current'!E7/'VA all sectors, current'!E7</f>
        <v>#VALUE!</v>
      </c>
      <c r="F7" s="6">
        <f>'VA manufacturing, current'!F7/'VA all sectors, current'!F7</f>
        <v>0.1751532999692236</v>
      </c>
      <c r="G7" s="6">
        <f>'VA manufacturing, current'!G7/'VA all sectors, current'!G7</f>
        <v>0.16993014312665433</v>
      </c>
      <c r="H7" s="6">
        <f>'VA manufacturing, current'!H7/'VA all sectors, current'!H7</f>
        <v>0.17171885297301409</v>
      </c>
      <c r="I7" s="6">
        <f>'VA manufacturing, current'!I7/'VA all sectors, current'!I7</f>
        <v>0.1716783452020619</v>
      </c>
      <c r="J7" s="6">
        <f>'VA manufacturing, current'!J7/'VA all sectors, current'!J7</f>
        <v>0.16559465805974491</v>
      </c>
      <c r="K7" s="6">
        <f>'VA manufacturing, current'!K7/'VA all sectors, current'!K7</f>
        <v>0.16577451246243424</v>
      </c>
      <c r="L7" s="6">
        <f>'VA manufacturing, current'!L7/'VA all sectors, current'!L7</f>
        <v>0.1716849792790876</v>
      </c>
      <c r="M7" s="6">
        <f>'VA manufacturing, current'!M7/'VA all sectors, current'!M7</f>
        <v>0.17094131779682814</v>
      </c>
      <c r="N7" s="6">
        <f>'VA manufacturing, current'!N7/'VA all sectors, current'!N7</f>
        <v>0.16374676794660431</v>
      </c>
      <c r="O7" s="6">
        <f>'VA manufacturing, current'!O7/'VA all sectors, current'!O7</f>
        <v>0.16380021484216409</v>
      </c>
      <c r="P7" s="6">
        <f>'VA manufacturing, current'!P7/'VA all sectors, current'!P7</f>
        <v>0.16699785224280214</v>
      </c>
      <c r="Q7" s="6">
        <f>'VA manufacturing, current'!Q7/'VA all sectors, current'!Q7</f>
        <v>0.16186511380930307</v>
      </c>
      <c r="R7" s="6">
        <f>'VA manufacturing, current'!R7/'VA all sectors, current'!R7</f>
        <v>0.16330099809586093</v>
      </c>
      <c r="S7" s="6">
        <f>'VA manufacturing, current'!S7/'VA all sectors, current'!S7</f>
        <v>0.16460805117133928</v>
      </c>
      <c r="T7" s="6">
        <f>'VA manufacturing, current'!T7/'VA all sectors, current'!T7</f>
        <v>0.16547592607644168</v>
      </c>
      <c r="U7" s="6">
        <f>'VA manufacturing, current'!U7/'VA all sectors, current'!U7</f>
        <v>0.16710445516417163</v>
      </c>
      <c r="V7" s="6">
        <f>'VA manufacturing, current'!V7/'VA all sectors, current'!V7</f>
        <v>0.17129551329157838</v>
      </c>
      <c r="W7" s="6">
        <f>'VA manufacturing, current'!W7/'VA all sectors, current'!W7</f>
        <v>0.17138059792268345</v>
      </c>
      <c r="X7" s="6">
        <f>'VA manufacturing, current'!X7/'VA all sectors, current'!X7</f>
        <v>0.17252430923782774</v>
      </c>
      <c r="Y7" s="6">
        <f>'VA manufacturing, current'!Y7/'VA all sectors, current'!Y7</f>
        <v>0.17411437015481437</v>
      </c>
      <c r="Z7" s="6">
        <f>'VA manufacturing, current'!Z7/'VA all sectors, current'!Z7</f>
        <v>0.18056412754974829</v>
      </c>
      <c r="AA7" s="6">
        <f>'VA manufacturing, current'!AA7/'VA all sectors, current'!AA7</f>
        <v>0.18268930062782116</v>
      </c>
      <c r="AB7" s="6">
        <f>'VA manufacturing, current'!AB7/'VA all sectors, current'!AB7</f>
        <v>0.17903718977325137</v>
      </c>
      <c r="AC7" s="6">
        <f>'VA manufacturing, current'!AC7/'VA all sectors, current'!AC7</f>
        <v>0.17848898360279036</v>
      </c>
      <c r="AD7" s="6">
        <f>'VA manufacturing, current'!AD7/'VA all sectors, current'!AD7</f>
        <v>0.17818867112408002</v>
      </c>
      <c r="AE7" s="6">
        <f>'VA manufacturing, current'!AE7/'VA all sectors, current'!AE7</f>
        <v>0.17846424186152848</v>
      </c>
      <c r="AF7" s="6">
        <f>'VA manufacturing, current'!AF7/'VA all sectors, current'!AF7</f>
        <v>0.17815903908547234</v>
      </c>
      <c r="AG7" s="6">
        <f>'VA manufacturing, current'!AG7/'VA all sectors, current'!AG7</f>
        <v>0.17507386517585879</v>
      </c>
      <c r="AH7" s="6">
        <f>'VA manufacturing, current'!AH7/'VA all sectors, current'!AH7</f>
        <v>0.17753561730449235</v>
      </c>
      <c r="AI7" s="6">
        <f>'VA manufacturing, current'!AI7/'VA all sectors, current'!AI7</f>
        <v>0.17049452979218385</v>
      </c>
      <c r="AJ7" s="6">
        <f>'VA manufacturing, current'!AJ7/'VA all sectors, current'!AJ7</f>
        <v>0.17104129751928848</v>
      </c>
      <c r="AK7" s="6">
        <f>'VA manufacturing, current'!AK7/'VA all sectors, current'!AK7</f>
        <v>0.16004492230047881</v>
      </c>
      <c r="AL7" s="6">
        <f>'VA manufacturing, current'!AL7/'VA all sectors, current'!AL7</f>
        <v>0.15554082448730586</v>
      </c>
      <c r="AM7" s="6">
        <f>'VA manufacturing, current'!AM7/'VA all sectors, current'!AM7</f>
        <v>0.16169956798310689</v>
      </c>
      <c r="AN7" s="6">
        <f>'VA manufacturing, current'!AN7/'VA all sectors, current'!AN7</f>
        <v>0.15797087450120892</v>
      </c>
      <c r="AO7" s="6">
        <f>'VA manufacturing, current'!AO7/'VA all sectors, current'!AO7</f>
        <v>0.15228973550323496</v>
      </c>
      <c r="AP7" s="6">
        <f>'VA manufacturing, current'!AP7/'VA all sectors, current'!AP7</f>
        <v>0.13731417275285487</v>
      </c>
      <c r="AQ7" s="6">
        <f>'VA manufacturing, current'!AQ7/'VA all sectors, current'!AQ7</f>
        <v>0.14637099702201598</v>
      </c>
      <c r="AR7" s="6">
        <f>'VA manufacturing, current'!AR7/'VA all sectors, current'!AR7</f>
        <v>0.13991612610986551</v>
      </c>
      <c r="AS7" s="6">
        <f>'VA manufacturing, current'!AS7/'VA all sectors, current'!AS7</f>
        <v>0.14363039943245745</v>
      </c>
      <c r="AT7" s="6">
        <f>'VA manufacturing, current'!AT7/'VA all sectors, current'!AT7</f>
        <v>0.12678061711785213</v>
      </c>
      <c r="AU7" s="6">
        <f>'VA manufacturing, current'!AU7/'VA all sectors, current'!AU7</f>
        <v>0.12978795460793566</v>
      </c>
      <c r="AV7" s="6">
        <f>'VA manufacturing, current'!AV7/'VA all sectors, current'!AV7</f>
        <v>0.12894100119111176</v>
      </c>
      <c r="AW7" s="6">
        <f>'VA manufacturing, current'!AW7/'VA all sectors, current'!AW7</f>
        <v>0.13061913132566141</v>
      </c>
      <c r="AX7" s="6">
        <f>'VA manufacturing, current'!AX7/'VA all sectors, current'!AX7</f>
        <v>0.11784502920574921</v>
      </c>
      <c r="AY7" s="6">
        <f>'VA manufacturing, current'!AY7/'VA all sectors, current'!AY7</f>
        <v>0.12250422721938237</v>
      </c>
      <c r="AZ7" s="6">
        <f>'VA manufacturing, current'!AZ7/'VA all sectors, current'!AZ7</f>
        <v>0.11754599170651603</v>
      </c>
      <c r="BA7" s="6">
        <f>'VA manufacturing, current'!BA7/'VA all sectors, current'!BA7</f>
        <v>0.11390333650831633</v>
      </c>
      <c r="BB7" s="6">
        <f>'VA manufacturing, current'!BB7/'VA all sectors, current'!BB7</f>
        <v>9.9905618621171657E-2</v>
      </c>
      <c r="BC7" s="6">
        <f>'VA manufacturing, current'!BC7/'VA all sectors, current'!BC7</f>
        <v>0.10688612449545465</v>
      </c>
      <c r="BD7" s="6">
        <f>'VA manufacturing, current'!BD7/'VA all sectors, current'!BD7</f>
        <v>0.11443594988012135</v>
      </c>
      <c r="BE7" s="6">
        <f>'VA manufacturing, current'!BE7/'VA all sectors, current'!BE7</f>
        <v>0.12287184796592643</v>
      </c>
      <c r="BF7" s="6">
        <f>'VA manufacturing, current'!BF7/'VA all sectors, current'!BF7</f>
        <v>0.11498285395460681</v>
      </c>
      <c r="BG7" s="6">
        <f>'VA manufacturing, current'!BG7/'VA all sectors, current'!BG7</f>
        <v>0.11139329222235378</v>
      </c>
      <c r="BH7" s="6">
        <f>'VA manufacturing, current'!BH7/'VA all sectors, current'!BH7</f>
        <v>0.11137814310510603</v>
      </c>
      <c r="BI7" s="6">
        <f>'VA manufacturing, current'!BI7/'VA all sectors, current'!BI7</f>
        <v>0.1117100946308227</v>
      </c>
      <c r="BJ7" s="6">
        <f>'VA manufacturing, current'!BJ7/'VA all sectors, current'!BJ7</f>
        <v>0.10241639737546129</v>
      </c>
      <c r="BK7" s="6">
        <f>'VA manufacturing, current'!BK7/'VA all sectors, current'!BK7</f>
        <v>0.11332074401270746</v>
      </c>
      <c r="BL7" s="6">
        <f>'VA manufacturing, current'!BL7/'VA all sectors, current'!BL7</f>
        <v>0.11086587641069552</v>
      </c>
      <c r="BM7" s="6">
        <f>'VA manufacturing, current'!BM7/'VA all sectors, current'!BM7</f>
        <v>0.10769447021315669</v>
      </c>
      <c r="BN7" s="6">
        <f>'VA manufacturing, current'!BN7/'VA all sectors, current'!BN7</f>
        <v>0.10509818380622811</v>
      </c>
      <c r="BO7" s="6">
        <f>'VA manufacturing, current'!BO7/'VA all sectors, current'!BO7</f>
        <v>0.10825496200696409</v>
      </c>
      <c r="BP7" s="6">
        <f>'VA manufacturing, current'!BP7/'VA all sectors, current'!BP7</f>
        <v>0.11420772169467994</v>
      </c>
      <c r="BQ7" s="6">
        <f>'VA manufacturing, current'!BQ7/'VA all sectors, current'!BQ7</f>
        <v>0.1089526879679089</v>
      </c>
      <c r="BR7" s="6">
        <f>'VA manufacturing, current'!BR7/'VA all sectors, current'!BR7</f>
        <v>0.10731479546092228</v>
      </c>
      <c r="BS7" s="6">
        <f>'VA manufacturing, current'!BS7/'VA all sectors, current'!BS7</f>
        <v>0.1103585008932752</v>
      </c>
      <c r="BT7" s="6">
        <f>'VA manufacturing, current'!BT7/'VA all sectors, current'!BT7</f>
        <v>0.11039261948268277</v>
      </c>
      <c r="BU7" s="6">
        <f>'VA manufacturing, current'!BU7/'VA all sectors, current'!BU7</f>
        <v>0.10989667437998915</v>
      </c>
      <c r="BV7" s="6">
        <f>'VA manufacturing, current'!BV7/'VA all sectors, current'!BV7</f>
        <v>0.10913561414857306</v>
      </c>
      <c r="BW7" s="6">
        <f>'VA manufacturing, current'!BW7/'VA all sectors, current'!BW7</f>
        <v>0.11293596133278007</v>
      </c>
      <c r="BX7" s="6">
        <f>'VA manufacturing, current'!BX7/'VA all sectors, current'!BX7</f>
        <v>0.11238039696259411</v>
      </c>
      <c r="BY7" s="6">
        <f>'VA manufacturing, current'!BY7/'VA all sectors, current'!BY7</f>
        <v>0.10934640066002776</v>
      </c>
      <c r="BZ7" s="6">
        <f>'VA manufacturing, current'!BZ7/'VA all sectors, current'!BZ7</f>
        <v>0.11058601245381187</v>
      </c>
      <c r="CA7" s="6">
        <f>'VA manufacturing, current'!CA7/'VA all sectors, current'!CA7</f>
        <v>0.11118949162724537</v>
      </c>
      <c r="CB7" s="6">
        <f>'VA manufacturing, current'!CB7/'VA all sectors, current'!CB7</f>
        <v>0.10860561622574684</v>
      </c>
      <c r="CC7" s="6">
        <f>'VA manufacturing, current'!CC7/'VA all sectors, current'!CC7</f>
        <v>0.11067566605086254</v>
      </c>
      <c r="CD7" s="6">
        <f>'VA manufacturing, current'!CD7/'VA all sectors, current'!CD7</f>
        <v>0.11367520437011712</v>
      </c>
      <c r="CE7" s="6">
        <f>'VA manufacturing, current'!CE7/'VA all sectors, current'!CE7</f>
        <v>0.11583189620347709</v>
      </c>
      <c r="CF7" s="6">
        <f>'VA manufacturing, current'!CF7/'VA all sectors, current'!CF7</f>
        <v>0.11810795601198545</v>
      </c>
      <c r="CG7" s="6">
        <f>'VA manufacturing, current'!CG7/'VA all sectors, current'!CG7</f>
        <v>0.11414910995059263</v>
      </c>
      <c r="CH7" s="6">
        <f>'VA manufacturing, current'!CH7/'VA all sectors, current'!CH7</f>
        <v>0.11128317706501789</v>
      </c>
      <c r="CI7" s="6">
        <f>'VA manufacturing, current'!CI7/'VA all sectors, current'!CI7</f>
        <v>0.10783028171386672</v>
      </c>
      <c r="CJ7" s="6">
        <f>'VA manufacturing, current'!CJ7/'VA all sectors, current'!CJ7</f>
        <v>0.10685287642519346</v>
      </c>
      <c r="CK7" s="6">
        <f>'VA manufacturing, current'!CK7/'VA all sectors, current'!CK7</f>
        <v>0.10495438902149994</v>
      </c>
      <c r="CL7" s="6">
        <f>'VA manufacturing, current'!CL7/'VA all sectors, current'!CL7</f>
        <v>0.10348436874089044</v>
      </c>
      <c r="CM7" s="6">
        <f>'VA manufacturing, current'!CM7/'VA all sectors, current'!CM7</f>
        <v>0.10301324951690688</v>
      </c>
      <c r="CN7" s="6">
        <f>'VA manufacturing, current'!CN7/'VA all sectors, current'!CN7</f>
        <v>0.10158899075907331</v>
      </c>
      <c r="CO7" s="6">
        <f>'VA manufacturing, current'!CO7/'VA all sectors, current'!CO7</f>
        <v>0.100735266960555</v>
      </c>
      <c r="CP7" s="6">
        <f>'VA manufacturing, current'!CP7/'VA all sectors, current'!CP7</f>
        <v>0.10242206794731509</v>
      </c>
      <c r="CQ7" s="6">
        <f>'VA manufacturing, current'!CQ7/'VA all sectors, current'!CQ7</f>
        <v>0.10985487272278195</v>
      </c>
      <c r="CR7" s="6">
        <f>'VA manufacturing, current'!CR7/'VA all sectors, current'!CR7</f>
        <v>0.10935330232583673</v>
      </c>
      <c r="CS7" s="6">
        <f>'VA manufacturing, current'!CS7/'VA all sectors, current'!CS7</f>
        <v>0.10741782732305424</v>
      </c>
      <c r="CT7" s="6">
        <f>'VA manufacturing, current'!CT7/'VA all sectors, current'!CT7</f>
        <v>0.1033910491583893</v>
      </c>
      <c r="CU7" s="6">
        <f>'VA manufacturing, current'!CU7/'VA all sectors, current'!CU7</f>
        <v>0.10002223706281371</v>
      </c>
      <c r="CV7" s="6">
        <f>'VA manufacturing, current'!CV7/'VA all sectors, current'!CV7</f>
        <v>9.8149063422788799E-2</v>
      </c>
      <c r="CW7" s="6">
        <f>'VA manufacturing, current'!CW7/'VA all sectors, current'!CW7</f>
        <v>9.7928314847637185E-2</v>
      </c>
      <c r="CX7" s="6">
        <f>'VA manufacturing, current'!CX7/'VA all sectors, current'!CX7</f>
        <v>0.10228421043311871</v>
      </c>
      <c r="CY7" s="6">
        <f>'VA manufacturing, current'!CY7/'VA all sectors, current'!CY7</f>
        <v>0.10264377673859403</v>
      </c>
      <c r="CZ7" s="6">
        <f>'VA manufacturing, current'!CZ7/'VA all sectors, current'!CZ7</f>
        <v>9.9387502327948254E-2</v>
      </c>
      <c r="DA7" s="6">
        <f>'VA manufacturing, current'!DA7/'VA all sectors, current'!DA7</f>
        <v>9.4354574531838431E-2</v>
      </c>
      <c r="DB7" s="6">
        <f>'VA manufacturing, current'!DB7/'VA all sectors, current'!DB7</f>
        <v>9.3418116237339574E-2</v>
      </c>
      <c r="DC7" s="6">
        <f>'VA manufacturing, current'!DC7/'VA all sectors, current'!DC7</f>
        <v>9.4664991748752536E-2</v>
      </c>
      <c r="DD7" s="6">
        <f>'VA manufacturing, current'!DD7/'VA all sectors, current'!DD7</f>
        <v>9.6188878854861784E-2</v>
      </c>
      <c r="DE7" s="6">
        <f>'VA manufacturing, current'!DE7/'VA all sectors, current'!DE7</f>
        <v>9.624747594261461E-2</v>
      </c>
      <c r="DF7" s="6">
        <f>'VA manufacturing, current'!DF7/'VA all sectors, current'!DF7</f>
        <v>9.4064814754891826E-2</v>
      </c>
      <c r="DG7" s="6">
        <f>'VA manufacturing, current'!DG7/'VA all sectors, current'!DG7</f>
        <v>0.10236261564700737</v>
      </c>
      <c r="DH7" s="6">
        <f>'VA manufacturing, current'!DH7/'VA all sectors, current'!DH7</f>
        <v>0.11242868664918607</v>
      </c>
      <c r="DI7" s="6">
        <f>'VA manufacturing, current'!DI7/'VA all sectors, current'!DI7</f>
        <v>0.11284693054542246</v>
      </c>
      <c r="DJ7" s="6">
        <f>'VA manufacturing, current'!DJ7/'VA all sectors, current'!DJ7</f>
        <v>0.10701989440477143</v>
      </c>
      <c r="DK7" s="6">
        <f>'VA manufacturing, current'!DK7/'VA all sectors, current'!DK7</f>
        <v>9.8582716213518398E-2</v>
      </c>
      <c r="DL7" s="6">
        <f>'VA manufacturing, current'!DL7/'VA all sectors, current'!DL7</f>
        <v>0.10165783681864862</v>
      </c>
      <c r="DM7" s="6">
        <f>'VA manufacturing, current'!DM7/'VA all sectors, current'!DM7</f>
        <v>0.10227156252078508</v>
      </c>
    </row>
    <row r="8" spans="1:117" s="7" customFormat="1" x14ac:dyDescent="0.3">
      <c r="A8" s="7" t="s">
        <v>178</v>
      </c>
      <c r="B8" s="7" t="e">
        <f>'VA manufacturing, current'!B8/'VA all sectors, current'!B8</f>
        <v>#VALUE!</v>
      </c>
      <c r="C8" s="7" t="e">
        <f>'VA manufacturing, current'!C8/'VA all sectors, current'!C8</f>
        <v>#VALUE!</v>
      </c>
      <c r="D8" s="7" t="e">
        <f>'VA manufacturing, current'!D8/'VA all sectors, current'!D8</f>
        <v>#VALUE!</v>
      </c>
      <c r="E8" s="7" t="e">
        <f>'VA manufacturing, current'!E8/'VA all sectors, current'!E8</f>
        <v>#VALUE!</v>
      </c>
      <c r="F8" s="7" t="e">
        <f>'VA manufacturing, current'!F8/'VA all sectors, current'!F8</f>
        <v>#VALUE!</v>
      </c>
      <c r="G8" s="7" t="e">
        <f>'VA manufacturing, current'!G8/'VA all sectors, current'!G8</f>
        <v>#VALUE!</v>
      </c>
      <c r="H8" s="7" t="e">
        <f>'VA manufacturing, current'!H8/'VA all sectors, current'!H8</f>
        <v>#VALUE!</v>
      </c>
      <c r="I8" s="7" t="e">
        <f>'VA manufacturing, current'!I8/'VA all sectors, current'!I8</f>
        <v>#VALUE!</v>
      </c>
      <c r="J8" s="7" t="e">
        <f>'VA manufacturing, current'!J8/'VA all sectors, current'!J8</f>
        <v>#VALUE!</v>
      </c>
      <c r="K8" s="7" t="e">
        <f>'VA manufacturing, current'!K8/'VA all sectors, current'!K8</f>
        <v>#VALUE!</v>
      </c>
      <c r="L8" s="7" t="e">
        <f>'VA manufacturing, current'!L8/'VA all sectors, current'!L8</f>
        <v>#VALUE!</v>
      </c>
      <c r="M8" s="7" t="e">
        <f>'VA manufacturing, current'!M8/'VA all sectors, current'!M8</f>
        <v>#VALUE!</v>
      </c>
      <c r="N8" s="7" t="e">
        <f>'VA manufacturing, current'!N8/'VA all sectors, current'!N8</f>
        <v>#VALUE!</v>
      </c>
      <c r="O8" s="7" t="e">
        <f>'VA manufacturing, current'!O8/'VA all sectors, current'!O8</f>
        <v>#VALUE!</v>
      </c>
      <c r="P8" s="7" t="e">
        <f>'VA manufacturing, current'!P8/'VA all sectors, current'!P8</f>
        <v>#VALUE!</v>
      </c>
      <c r="Q8" s="7" t="e">
        <f>'VA manufacturing, current'!Q8/'VA all sectors, current'!Q8</f>
        <v>#VALUE!</v>
      </c>
      <c r="R8" s="7" t="e">
        <f>'VA manufacturing, current'!R8/'VA all sectors, current'!R8</f>
        <v>#VALUE!</v>
      </c>
      <c r="S8" s="7" t="e">
        <f>'VA manufacturing, current'!S8/'VA all sectors, current'!S8</f>
        <v>#VALUE!</v>
      </c>
      <c r="T8" s="7" t="e">
        <f>'VA manufacturing, current'!T8/'VA all sectors, current'!T8</f>
        <v>#VALUE!</v>
      </c>
      <c r="U8" s="7" t="e">
        <f>'VA manufacturing, current'!U8/'VA all sectors, current'!U8</f>
        <v>#VALUE!</v>
      </c>
      <c r="V8" s="7" t="e">
        <f>'VA manufacturing, current'!V8/'VA all sectors, current'!V8</f>
        <v>#VALUE!</v>
      </c>
      <c r="W8" s="7" t="e">
        <f>'VA manufacturing, current'!W8/'VA all sectors, current'!W8</f>
        <v>#VALUE!</v>
      </c>
      <c r="X8" s="7" t="e">
        <f>'VA manufacturing, current'!X8/'VA all sectors, current'!X8</f>
        <v>#VALUE!</v>
      </c>
      <c r="Y8" s="7" t="e">
        <f>'VA manufacturing, current'!Y8/'VA all sectors, current'!Y8</f>
        <v>#VALUE!</v>
      </c>
      <c r="Z8" s="7" t="e">
        <f>'VA manufacturing, current'!Z8/'VA all sectors, current'!Z8</f>
        <v>#VALUE!</v>
      </c>
      <c r="AA8" s="7" t="e">
        <f>'VA manufacturing, current'!AA8/'VA all sectors, current'!AA8</f>
        <v>#VALUE!</v>
      </c>
      <c r="AB8" s="7" t="e">
        <f>'VA manufacturing, current'!AB8/'VA all sectors, current'!AB8</f>
        <v>#VALUE!</v>
      </c>
      <c r="AC8" s="7" t="e">
        <f>'VA manufacturing, current'!AC8/'VA all sectors, current'!AC8</f>
        <v>#VALUE!</v>
      </c>
      <c r="AD8" s="7" t="e">
        <f>'VA manufacturing, current'!AD8/'VA all sectors, current'!AD8</f>
        <v>#VALUE!</v>
      </c>
      <c r="AE8" s="7" t="e">
        <f>'VA manufacturing, current'!AE8/'VA all sectors, current'!AE8</f>
        <v>#VALUE!</v>
      </c>
      <c r="AF8" s="7" t="e">
        <f>'VA manufacturing, current'!AF8/'VA all sectors, current'!AF8</f>
        <v>#VALUE!</v>
      </c>
      <c r="AG8" s="7" t="e">
        <f>'VA manufacturing, current'!AG8/'VA all sectors, current'!AG8</f>
        <v>#VALUE!</v>
      </c>
      <c r="AH8" s="7" t="e">
        <f>'VA manufacturing, current'!AH8/'VA all sectors, current'!AH8</f>
        <v>#VALUE!</v>
      </c>
      <c r="AI8" s="7" t="e">
        <f>'VA manufacturing, current'!AI8/'VA all sectors, current'!AI8</f>
        <v>#VALUE!</v>
      </c>
      <c r="AJ8" s="7" t="e">
        <f>'VA manufacturing, current'!AJ8/'VA all sectors, current'!AJ8</f>
        <v>#VALUE!</v>
      </c>
      <c r="AK8" s="7" t="e">
        <f>'VA manufacturing, current'!AK8/'VA all sectors, current'!AK8</f>
        <v>#VALUE!</v>
      </c>
      <c r="AL8" s="7" t="e">
        <f>'VA manufacturing, current'!AL8/'VA all sectors, current'!AL8</f>
        <v>#VALUE!</v>
      </c>
      <c r="AM8" s="7" t="e">
        <f>'VA manufacturing, current'!AM8/'VA all sectors, current'!AM8</f>
        <v>#VALUE!</v>
      </c>
      <c r="AN8" s="7" t="e">
        <f>'VA manufacturing, current'!AN8/'VA all sectors, current'!AN8</f>
        <v>#VALUE!</v>
      </c>
      <c r="AO8" s="7" t="e">
        <f>'VA manufacturing, current'!AO8/'VA all sectors, current'!AO8</f>
        <v>#VALUE!</v>
      </c>
      <c r="AP8" s="7">
        <f>'VA manufacturing, current'!AP8/'VA all sectors, current'!AP8</f>
        <v>0.17757234654172535</v>
      </c>
      <c r="AQ8" s="7">
        <f>'VA manufacturing, current'!AQ8/'VA all sectors, current'!AQ8</f>
        <v>0.17736788936411818</v>
      </c>
      <c r="AR8" s="7">
        <f>'VA manufacturing, current'!AR8/'VA all sectors, current'!AR8</f>
        <v>0.1754042695191404</v>
      </c>
      <c r="AS8" s="7">
        <f>'VA manufacturing, current'!AS8/'VA all sectors, current'!AS8</f>
        <v>0.17239863767967439</v>
      </c>
      <c r="AT8" s="7">
        <f>'VA manufacturing, current'!AT8/'VA all sectors, current'!AT8</f>
        <v>0.17127649874042092</v>
      </c>
      <c r="AU8" s="7">
        <f>'VA manufacturing, current'!AU8/'VA all sectors, current'!AU8</f>
        <v>0.17689587002933729</v>
      </c>
      <c r="AV8" s="7">
        <f>'VA manufacturing, current'!AV8/'VA all sectors, current'!AV8</f>
        <v>0.1782028084575043</v>
      </c>
      <c r="AW8" s="7">
        <f>'VA manufacturing, current'!AW8/'VA all sectors, current'!AW8</f>
        <v>0.17858445197285527</v>
      </c>
      <c r="AX8" s="7">
        <f>'VA manufacturing, current'!AX8/'VA all sectors, current'!AX8</f>
        <v>0.17910298715602707</v>
      </c>
      <c r="AY8" s="7">
        <f>'VA manufacturing, current'!AY8/'VA all sectors, current'!AY8</f>
        <v>0.18095258386289004</v>
      </c>
      <c r="AZ8" s="7">
        <f>'VA manufacturing, current'!AZ8/'VA all sectors, current'!AZ8</f>
        <v>0.17615827626538658</v>
      </c>
      <c r="BA8" s="7">
        <f>'VA manufacturing, current'!BA8/'VA all sectors, current'!BA8</f>
        <v>0.1781735116939818</v>
      </c>
      <c r="BB8" s="7">
        <f>'VA manufacturing, current'!BB8/'VA all sectors, current'!BB8</f>
        <v>0.17397173903341889</v>
      </c>
      <c r="BC8" s="7">
        <f>'VA manufacturing, current'!BC8/'VA all sectors, current'!BC8</f>
        <v>0.17093642810049198</v>
      </c>
      <c r="BD8" s="7">
        <f>'VA manufacturing, current'!BD8/'VA all sectors, current'!BD8</f>
        <v>0.1645420395743388</v>
      </c>
      <c r="BE8" s="7">
        <f>'VA manufacturing, current'!BE8/'VA all sectors, current'!BE8</f>
        <v>0.16796155346325869</v>
      </c>
      <c r="BF8" s="7">
        <f>'VA manufacturing, current'!BF8/'VA all sectors, current'!BF8</f>
        <v>0.16770449191132283</v>
      </c>
      <c r="BG8" s="7">
        <f>'VA manufacturing, current'!BG8/'VA all sectors, current'!BG8</f>
        <v>0.16258176194843524</v>
      </c>
      <c r="BH8" s="7">
        <f>'VA manufacturing, current'!BH8/'VA all sectors, current'!BH8</f>
        <v>0.15883830360336182</v>
      </c>
      <c r="BI8" s="7">
        <f>'VA manufacturing, current'!BI8/'VA all sectors, current'!BI8</f>
        <v>0.15796284856424825</v>
      </c>
      <c r="BJ8" s="7">
        <f>'VA manufacturing, current'!BJ8/'VA all sectors, current'!BJ8</f>
        <v>0.15593985387313905</v>
      </c>
      <c r="BK8" s="7">
        <f>'VA manufacturing, current'!BK8/'VA all sectors, current'!BK8</f>
        <v>0.15730904811128704</v>
      </c>
      <c r="BL8" s="7">
        <f>'VA manufacturing, current'!BL8/'VA all sectors, current'!BL8</f>
        <v>0.15082601221238495</v>
      </c>
      <c r="BM8" s="7">
        <f>'VA manufacturing, current'!BM8/'VA all sectors, current'!BM8</f>
        <v>0.14949553910659152</v>
      </c>
      <c r="BN8" s="7">
        <f>'VA manufacturing, current'!BN8/'VA all sectors, current'!BN8</f>
        <v>0.14900301011681757</v>
      </c>
      <c r="BO8" s="7">
        <f>'VA manufacturing, current'!BO8/'VA all sectors, current'!BO8</f>
        <v>0.14585620679282774</v>
      </c>
      <c r="BP8" s="7">
        <f>'VA manufacturing, current'!BP8/'VA all sectors, current'!BP8</f>
        <v>0.14409724259545148</v>
      </c>
      <c r="BQ8" s="7">
        <f>'VA manufacturing, current'!BQ8/'VA all sectors, current'!BQ8</f>
        <v>0.14337217905972596</v>
      </c>
      <c r="BR8" s="7">
        <f>'VA manufacturing, current'!BR8/'VA all sectors, current'!BR8</f>
        <v>0.14281157818315751</v>
      </c>
      <c r="BS8" s="7">
        <f>'VA manufacturing, current'!BS8/'VA all sectors, current'!BS8</f>
        <v>0.14420991345260134</v>
      </c>
      <c r="BT8" s="7">
        <f>'VA manufacturing, current'!BT8/'VA all sectors, current'!BT8</f>
        <v>0.14622221973281463</v>
      </c>
      <c r="BU8" s="7">
        <f>'VA manufacturing, current'!BU8/'VA all sectors, current'!BU8</f>
        <v>0.14230011931558759</v>
      </c>
      <c r="BV8" s="7">
        <f>'VA manufacturing, current'!BV8/'VA all sectors, current'!BV8</f>
        <v>0.14048964745139134</v>
      </c>
      <c r="BW8" s="7">
        <f>'VA manufacturing, current'!BW8/'VA all sectors, current'!BW8</f>
        <v>0.13836320954111031</v>
      </c>
      <c r="BX8" s="7">
        <f>'VA manufacturing, current'!BX8/'VA all sectors, current'!BX8</f>
        <v>0.13767225160298163</v>
      </c>
      <c r="BY8" s="7">
        <f>'VA manufacturing, current'!BY8/'VA all sectors, current'!BY8</f>
        <v>0.13719041393921175</v>
      </c>
      <c r="BZ8" s="7">
        <f>'VA manufacturing, current'!BZ8/'VA all sectors, current'!BZ8</f>
        <v>0.13583757688130418</v>
      </c>
      <c r="CA8" s="7">
        <f>'VA manufacturing, current'!CA8/'VA all sectors, current'!CA8</f>
        <v>0.13589470541266641</v>
      </c>
      <c r="CB8" s="7">
        <f>'VA manufacturing, current'!CB8/'VA all sectors, current'!CB8</f>
        <v>0.13355575921420895</v>
      </c>
      <c r="CC8" s="7">
        <f>'VA manufacturing, current'!CC8/'VA all sectors, current'!CC8</f>
        <v>0.13367829428715056</v>
      </c>
      <c r="CD8" s="7">
        <f>'VA manufacturing, current'!CD8/'VA all sectors, current'!CD8</f>
        <v>0.13459815212837536</v>
      </c>
      <c r="CE8" s="7">
        <f>'VA manufacturing, current'!CE8/'VA all sectors, current'!CE8</f>
        <v>0.1358138904296082</v>
      </c>
      <c r="CF8" s="7">
        <f>'VA manufacturing, current'!CF8/'VA all sectors, current'!CF8</f>
        <v>0.13712129837001044</v>
      </c>
      <c r="CG8" s="7">
        <f>'VA manufacturing, current'!CG8/'VA all sectors, current'!CG8</f>
        <v>0.13870839701465756</v>
      </c>
      <c r="CH8" s="7">
        <f>'VA manufacturing, current'!CH8/'VA all sectors, current'!CH8</f>
        <v>0.1379429267249159</v>
      </c>
      <c r="CI8" s="7">
        <f>'VA manufacturing, current'!CI8/'VA all sectors, current'!CI8</f>
        <v>0.13663178242152674</v>
      </c>
      <c r="CJ8" s="7">
        <f>'VA manufacturing, current'!CJ8/'VA all sectors, current'!CJ8</f>
        <v>0.13321230968793588</v>
      </c>
      <c r="CK8" s="7">
        <f>'VA manufacturing, current'!CK8/'VA all sectors, current'!CK8</f>
        <v>0.13181991707460555</v>
      </c>
      <c r="CL8" s="7">
        <f>'VA manufacturing, current'!CL8/'VA all sectors, current'!CL8</f>
        <v>0.12963935377640079</v>
      </c>
      <c r="CM8" s="7">
        <f>'VA manufacturing, current'!CM8/'VA all sectors, current'!CM8</f>
        <v>0.12522994709335866</v>
      </c>
      <c r="CN8" s="7">
        <f>'VA manufacturing, current'!CN8/'VA all sectors, current'!CN8</f>
        <v>0.12445290811632179</v>
      </c>
      <c r="CO8" s="7">
        <f>'VA manufacturing, current'!CO8/'VA all sectors, current'!CO8</f>
        <v>0.12337008529469821</v>
      </c>
      <c r="CP8" s="7">
        <f>'VA manufacturing, current'!CP8/'VA all sectors, current'!CP8</f>
        <v>0.12411332682065156</v>
      </c>
      <c r="CQ8" s="7">
        <f>'VA manufacturing, current'!CQ8/'VA all sectors, current'!CQ8</f>
        <v>0.12252691992618417</v>
      </c>
      <c r="CR8" s="7">
        <f>'VA manufacturing, current'!CR8/'VA all sectors, current'!CR8</f>
        <v>0.12180868111861119</v>
      </c>
      <c r="CS8" s="7">
        <f>'VA manufacturing, current'!CS8/'VA all sectors, current'!CS8</f>
        <v>0.12300358403890151</v>
      </c>
      <c r="CT8" s="7">
        <f>'VA manufacturing, current'!CT8/'VA all sectors, current'!CT8</f>
        <v>0.12063696057513047</v>
      </c>
      <c r="CU8" s="7">
        <f>'VA manufacturing, current'!CU8/'VA all sectors, current'!CU8</f>
        <v>0.12066061072829358</v>
      </c>
      <c r="CV8" s="7">
        <f>'VA manufacturing, current'!CV8/'VA all sectors, current'!CV8</f>
        <v>0.12036031463381915</v>
      </c>
      <c r="CW8" s="7">
        <f>'VA manufacturing, current'!CW8/'VA all sectors, current'!CW8</f>
        <v>0.12106603149170031</v>
      </c>
      <c r="CX8" s="7">
        <f>'VA manufacturing, current'!CX8/'VA all sectors, current'!CX8</f>
        <v>0.1166227554508861</v>
      </c>
      <c r="CY8" s="7">
        <f>'VA manufacturing, current'!CY8/'VA all sectors, current'!CY8</f>
        <v>0.10669704866823521</v>
      </c>
      <c r="CZ8" s="7">
        <f>'VA manufacturing, current'!CZ8/'VA all sectors, current'!CZ8</f>
        <v>0.12196776206880322</v>
      </c>
      <c r="DA8" s="7">
        <f>'VA manufacturing, current'!DA8/'VA all sectors, current'!DA8</f>
        <v>0.12426218461626086</v>
      </c>
      <c r="DB8" s="7">
        <f>'VA manufacturing, current'!DB8/'VA all sectors, current'!DB8</f>
        <v>0.12397322739171271</v>
      </c>
      <c r="DC8" s="7">
        <f>'VA manufacturing, current'!DC8/'VA all sectors, current'!DC8</f>
        <v>0.11947585213467975</v>
      </c>
      <c r="DD8" s="7">
        <f>'VA manufacturing, current'!DD8/'VA all sectors, current'!DD8</f>
        <v>0.12643823001454638</v>
      </c>
      <c r="DE8" s="7">
        <f>'VA manufacturing, current'!DE8/'VA all sectors, current'!DE8</f>
        <v>0.12467284240449862</v>
      </c>
      <c r="DF8" s="7">
        <f>'VA manufacturing, current'!DF8/'VA all sectors, current'!DF8</f>
        <v>0.12614590804798606</v>
      </c>
      <c r="DG8" s="7">
        <f>'VA manufacturing, current'!DG8/'VA all sectors, current'!DG8</f>
        <v>0.12557752681777648</v>
      </c>
      <c r="DH8" s="7">
        <f>'VA manufacturing, current'!DH8/'VA all sectors, current'!DH8</f>
        <v>0.12400169020220307</v>
      </c>
      <c r="DI8" s="7">
        <f>'VA manufacturing, current'!DI8/'VA all sectors, current'!DI8</f>
        <v>0.12481551131221259</v>
      </c>
      <c r="DJ8" s="7">
        <f>'VA manufacturing, current'!DJ8/'VA all sectors, current'!DJ8</f>
        <v>0.12692059506458134</v>
      </c>
      <c r="DK8" s="7">
        <f>'VA manufacturing, current'!DK8/'VA all sectors, current'!DK8</f>
        <v>0.12224073107919094</v>
      </c>
      <c r="DL8" s="7">
        <f>'VA manufacturing, current'!DL8/'VA all sectors, current'!DL8</f>
        <v>0.11785373445077151</v>
      </c>
      <c r="DM8" s="7">
        <f>'VA manufacturing, current'!DM8/'VA all sectors, current'!DM8</f>
        <v>0.11642137931330242</v>
      </c>
    </row>
    <row r="9" spans="1:117" s="6" customFormat="1" x14ac:dyDescent="0.3">
      <c r="A9" s="6" t="s">
        <v>183</v>
      </c>
      <c r="B9" s="6">
        <f>'VA manufacturing, current'!B9/'VA all sectors, current'!B9</f>
        <v>0.21773607510409301</v>
      </c>
      <c r="C9" s="6">
        <f>'VA manufacturing, current'!C9/'VA all sectors, current'!C9</f>
        <v>0.19155540108813987</v>
      </c>
      <c r="D9" s="6">
        <f>'VA manufacturing, current'!D9/'VA all sectors, current'!D9</f>
        <v>0.19395640321995045</v>
      </c>
      <c r="E9" s="6">
        <f>'VA manufacturing, current'!E9/'VA all sectors, current'!E9</f>
        <v>0.2063525584527961</v>
      </c>
      <c r="F9" s="6">
        <f>'VA manufacturing, current'!F9/'VA all sectors, current'!F9</f>
        <v>0.20193674786169469</v>
      </c>
      <c r="G9" s="6">
        <f>'VA manufacturing, current'!G9/'VA all sectors, current'!G9</f>
        <v>0.2105174054661422</v>
      </c>
      <c r="H9" s="6">
        <f>'VA manufacturing, current'!H9/'VA all sectors, current'!H9</f>
        <v>0.21859221316821609</v>
      </c>
      <c r="I9" s="6">
        <f>'VA manufacturing, current'!I9/'VA all sectors, current'!I9</f>
        <v>0.20401032308402134</v>
      </c>
      <c r="J9" s="6">
        <f>'VA manufacturing, current'!J9/'VA all sectors, current'!J9</f>
        <v>0.22430933273291623</v>
      </c>
      <c r="K9" s="6">
        <f>'VA manufacturing, current'!K9/'VA all sectors, current'!K9</f>
        <v>0.18314244643062216</v>
      </c>
      <c r="L9" s="6">
        <f>'VA manufacturing, current'!L9/'VA all sectors, current'!L9</f>
        <v>0.20308189017373124</v>
      </c>
      <c r="M9" s="6">
        <f>'VA manufacturing, current'!M9/'VA all sectors, current'!M9</f>
        <v>0.21585699849651677</v>
      </c>
      <c r="N9" s="6">
        <f>'VA manufacturing, current'!N9/'VA all sectors, current'!N9</f>
        <v>0.20814211644042169</v>
      </c>
      <c r="O9" s="6">
        <f>'VA manufacturing, current'!O9/'VA all sectors, current'!O9</f>
        <v>0.20008902169691234</v>
      </c>
      <c r="P9" s="6">
        <f>'VA manufacturing, current'!P9/'VA all sectors, current'!P9</f>
        <v>0.20086864763819606</v>
      </c>
      <c r="Q9" s="6">
        <f>'VA manufacturing, current'!Q9/'VA all sectors, current'!Q9</f>
        <v>0.20535049007734194</v>
      </c>
      <c r="R9" s="6">
        <f>'VA manufacturing, current'!R9/'VA all sectors, current'!R9</f>
        <v>0.20061480699716594</v>
      </c>
      <c r="S9" s="6">
        <f>'VA manufacturing, current'!S9/'VA all sectors, current'!S9</f>
        <v>0.20684926137532211</v>
      </c>
      <c r="T9" s="6">
        <f>'VA manufacturing, current'!T9/'VA all sectors, current'!T9</f>
        <v>0.20950315699216532</v>
      </c>
      <c r="U9" s="6">
        <f>'VA manufacturing, current'!U9/'VA all sectors, current'!U9</f>
        <v>0.20044931250050327</v>
      </c>
      <c r="V9" s="6">
        <f>'VA manufacturing, current'!V9/'VA all sectors, current'!V9</f>
        <v>0.19963487243690112</v>
      </c>
      <c r="W9" s="6">
        <f>'VA manufacturing, current'!W9/'VA all sectors, current'!W9</f>
        <v>0.20547738578026425</v>
      </c>
      <c r="X9" s="6">
        <f>'VA manufacturing, current'!X9/'VA all sectors, current'!X9</f>
        <v>0.20167668077920348</v>
      </c>
      <c r="Y9" s="6">
        <f>'VA manufacturing, current'!Y9/'VA all sectors, current'!Y9</f>
        <v>0.20299201168843894</v>
      </c>
      <c r="Z9" s="6">
        <f>'VA manufacturing, current'!Z9/'VA all sectors, current'!Z9</f>
        <v>0.20298658708718767</v>
      </c>
      <c r="AA9" s="6">
        <f>'VA manufacturing, current'!AA9/'VA all sectors, current'!AA9</f>
        <v>0.19274275611925062</v>
      </c>
      <c r="AB9" s="6">
        <f>'VA manufacturing, current'!AB9/'VA all sectors, current'!AB9</f>
        <v>0.1924617530446569</v>
      </c>
      <c r="AC9" s="6">
        <f>'VA manufacturing, current'!AC9/'VA all sectors, current'!AC9</f>
        <v>0.1867490242236666</v>
      </c>
      <c r="AD9" s="6">
        <f>'VA manufacturing, current'!AD9/'VA all sectors, current'!AD9</f>
        <v>0.18767047498162107</v>
      </c>
      <c r="AE9" s="6">
        <f>'VA manufacturing, current'!AE9/'VA all sectors, current'!AE9</f>
        <v>0.19773994928614097</v>
      </c>
      <c r="AF9" s="6">
        <f>'VA manufacturing, current'!AF9/'VA all sectors, current'!AF9</f>
        <v>0.19528196820310403</v>
      </c>
      <c r="AG9" s="6">
        <f>'VA manufacturing, current'!AG9/'VA all sectors, current'!AG9</f>
        <v>0.19049323708388674</v>
      </c>
      <c r="AH9" s="6">
        <f>'VA manufacturing, current'!AH9/'VA all sectors, current'!AH9</f>
        <v>0.19547182472404534</v>
      </c>
      <c r="AI9" s="6">
        <f>'VA manufacturing, current'!AI9/'VA all sectors, current'!AI9</f>
        <v>0.18717079092322819</v>
      </c>
      <c r="AJ9" s="6">
        <f>'VA manufacturing, current'!AJ9/'VA all sectors, current'!AJ9</f>
        <v>0.18424871594674402</v>
      </c>
      <c r="AK9" s="6">
        <f>'VA manufacturing, current'!AK9/'VA all sectors, current'!AK9</f>
        <v>0.18660540190394725</v>
      </c>
      <c r="AL9" s="6">
        <f>'VA manufacturing, current'!AL9/'VA all sectors, current'!AL9</f>
        <v>0.18495729020386142</v>
      </c>
      <c r="AM9" s="6">
        <f>'VA manufacturing, current'!AM9/'VA all sectors, current'!AM9</f>
        <v>0.18641263815245024</v>
      </c>
      <c r="AN9" s="6">
        <f>'VA manufacturing, current'!AN9/'VA all sectors, current'!AN9</f>
        <v>0.1841971043332003</v>
      </c>
      <c r="AO9" s="6">
        <f>'VA manufacturing, current'!AO9/'VA all sectors, current'!AO9</f>
        <v>0.18742200352849919</v>
      </c>
      <c r="AP9" s="6">
        <f>'VA manufacturing, current'!AP9/'VA all sectors, current'!AP9</f>
        <v>0.18762225235264302</v>
      </c>
      <c r="AQ9" s="6">
        <f>'VA manufacturing, current'!AQ9/'VA all sectors, current'!AQ9</f>
        <v>0.18363955648643157</v>
      </c>
      <c r="AR9" s="6">
        <f>'VA manufacturing, current'!AR9/'VA all sectors, current'!AR9</f>
        <v>0.18651469758229916</v>
      </c>
      <c r="AS9" s="6">
        <f>'VA manufacturing, current'!AS9/'VA all sectors, current'!AS9</f>
        <v>0.1864118091861888</v>
      </c>
      <c r="AT9" s="6">
        <f>'VA manufacturing, current'!AT9/'VA all sectors, current'!AT9</f>
        <v>0.18142157379849747</v>
      </c>
      <c r="AU9" s="6">
        <f>'VA manufacturing, current'!AU9/'VA all sectors, current'!AU9</f>
        <v>0.18467603949350564</v>
      </c>
      <c r="AV9" s="6">
        <f>'VA manufacturing, current'!AV9/'VA all sectors, current'!AV9</f>
        <v>0.18137084546655061</v>
      </c>
      <c r="AW9" s="6">
        <f>'VA manufacturing, current'!AW9/'VA all sectors, current'!AW9</f>
        <v>0.18359654374415604</v>
      </c>
      <c r="AX9" s="6">
        <f>'VA manufacturing, current'!AX9/'VA all sectors, current'!AX9</f>
        <v>0.18546065773021667</v>
      </c>
      <c r="AY9" s="6">
        <f>'VA manufacturing, current'!AY9/'VA all sectors, current'!AY9</f>
        <v>0.18263483073393608</v>
      </c>
      <c r="AZ9" s="6">
        <f>'VA manufacturing, current'!AZ9/'VA all sectors, current'!AZ9</f>
        <v>0.17763369415639046</v>
      </c>
      <c r="BA9" s="6">
        <f>'VA manufacturing, current'!BA9/'VA all sectors, current'!BA9</f>
        <v>0.17387903806775037</v>
      </c>
      <c r="BB9" s="6">
        <f>'VA manufacturing, current'!BB9/'VA all sectors, current'!BB9</f>
        <v>0.17229775127989039</v>
      </c>
      <c r="BC9" s="6">
        <f>'VA manufacturing, current'!BC9/'VA all sectors, current'!BC9</f>
        <v>0.17929582927740603</v>
      </c>
      <c r="BD9" s="6">
        <f>'VA manufacturing, current'!BD9/'VA all sectors, current'!BD9</f>
        <v>0.17538944754270178</v>
      </c>
      <c r="BE9" s="6">
        <f>'VA manufacturing, current'!BE9/'VA all sectors, current'!BE9</f>
        <v>0.14695994862114903</v>
      </c>
      <c r="BF9" s="6">
        <f>'VA manufacturing, current'!BF9/'VA all sectors, current'!BF9</f>
        <v>0.14920219433835885</v>
      </c>
      <c r="BG9" s="6">
        <f>'VA manufacturing, current'!BG9/'VA all sectors, current'!BG9</f>
        <v>0.14780319369852915</v>
      </c>
      <c r="BH9" s="6">
        <f>'VA manufacturing, current'!BH9/'VA all sectors, current'!BH9</f>
        <v>0.16007892854299094</v>
      </c>
      <c r="BI9" s="6">
        <f>'VA manufacturing, current'!BI9/'VA all sectors, current'!BI9</f>
        <v>0.16018209329057176</v>
      </c>
      <c r="BJ9" s="6">
        <f>'VA manufacturing, current'!BJ9/'VA all sectors, current'!BJ9</f>
        <v>0.17590479076582444</v>
      </c>
      <c r="BK9" s="6">
        <f>'VA manufacturing, current'!BK9/'VA all sectors, current'!BK9</f>
        <v>0.1597209249799092</v>
      </c>
      <c r="BL9" s="6">
        <f>'VA manufacturing, current'!BL9/'VA all sectors, current'!BL9</f>
        <v>0.15392806062936992</v>
      </c>
      <c r="BM9" s="6">
        <f>'VA manufacturing, current'!BM9/'VA all sectors, current'!BM9</f>
        <v>0.15153660202768388</v>
      </c>
      <c r="BN9" s="6">
        <f>'VA manufacturing, current'!BN9/'VA all sectors, current'!BN9</f>
        <v>0.15852296633480761</v>
      </c>
      <c r="BO9" s="6">
        <f>'VA manufacturing, current'!BO9/'VA all sectors, current'!BO9</f>
        <v>0.15612816677467667</v>
      </c>
      <c r="BP9" s="6">
        <f>'VA manufacturing, current'!BP9/'VA all sectors, current'!BP9</f>
        <v>0.15431185145537185</v>
      </c>
      <c r="BQ9" s="6">
        <f>'VA manufacturing, current'!BQ9/'VA all sectors, current'!BQ9</f>
        <v>0.15748171598636315</v>
      </c>
      <c r="BR9" s="6">
        <f>'VA manufacturing, current'!BR9/'VA all sectors, current'!BR9</f>
        <v>0.15261833094127419</v>
      </c>
      <c r="BS9" s="6">
        <f>'VA manufacturing, current'!BS9/'VA all sectors, current'!BS9</f>
        <v>0.15046195166046084</v>
      </c>
      <c r="BT9" s="6">
        <f>'VA manufacturing, current'!BT9/'VA all sectors, current'!BT9</f>
        <v>0.1510510672483078</v>
      </c>
      <c r="BU9" s="6">
        <f>'VA manufacturing, current'!BU9/'VA all sectors, current'!BU9</f>
        <v>0.15342657963905743</v>
      </c>
      <c r="BV9" s="6">
        <f>'VA manufacturing, current'!BV9/'VA all sectors, current'!BV9</f>
        <v>0.14508478187442111</v>
      </c>
      <c r="BW9" s="6">
        <f>'VA manufacturing, current'!BW9/'VA all sectors, current'!BW9</f>
        <v>0.14271211326958896</v>
      </c>
      <c r="BX9" s="6">
        <f>'VA manufacturing, current'!BX9/'VA all sectors, current'!BX9</f>
        <v>0.14030880435916199</v>
      </c>
      <c r="BY9" s="6">
        <f>'VA manufacturing, current'!BY9/'VA all sectors, current'!BY9</f>
        <v>0.13750384642202032</v>
      </c>
      <c r="BZ9" s="6">
        <f>'VA manufacturing, current'!BZ9/'VA all sectors, current'!BZ9</f>
        <v>0.14052164055657532</v>
      </c>
      <c r="CA9" s="6">
        <f>'VA manufacturing, current'!CA9/'VA all sectors, current'!CA9</f>
        <v>0.13722485850353061</v>
      </c>
      <c r="CB9" s="6">
        <f>'VA manufacturing, current'!CB9/'VA all sectors, current'!CB9</f>
        <v>0.13129004829941812</v>
      </c>
      <c r="CC9" s="6">
        <f>'VA manufacturing, current'!CC9/'VA all sectors, current'!CC9</f>
        <v>0.12817086818461321</v>
      </c>
      <c r="CD9" s="6">
        <f>'VA manufacturing, current'!CD9/'VA all sectors, current'!CD9</f>
        <v>0.12626915118956905</v>
      </c>
      <c r="CE9" s="6">
        <f>'VA manufacturing, current'!CE9/'VA all sectors, current'!CE9</f>
        <v>0.12490480537956751</v>
      </c>
      <c r="CF9" s="6">
        <f>'VA manufacturing, current'!CF9/'VA all sectors, current'!CF9</f>
        <v>0.12668040036474668</v>
      </c>
      <c r="CG9" s="6">
        <f>'VA manufacturing, current'!CG9/'VA all sectors, current'!CG9</f>
        <v>0.12828479452618652</v>
      </c>
      <c r="CH9" s="6">
        <f>'VA manufacturing, current'!CH9/'VA all sectors, current'!CH9</f>
        <v>0.13042537229477399</v>
      </c>
      <c r="CI9" s="6">
        <f>'VA manufacturing, current'!CI9/'VA all sectors, current'!CI9</f>
        <v>0.12916551389715228</v>
      </c>
      <c r="CJ9" s="6">
        <f>'VA manufacturing, current'!CJ9/'VA all sectors, current'!CJ9</f>
        <v>0.12484287303592974</v>
      </c>
      <c r="CK9" s="6">
        <f>'VA manufacturing, current'!CK9/'VA all sectors, current'!CK9</f>
        <v>0.12169227368611057</v>
      </c>
      <c r="CL9" s="6">
        <f>'VA manufacturing, current'!CL9/'VA all sectors, current'!CL9</f>
        <v>0.12648484839166832</v>
      </c>
      <c r="CM9" s="6">
        <f>'VA manufacturing, current'!CM9/'VA all sectors, current'!CM9</f>
        <v>0.12600474439462758</v>
      </c>
      <c r="CN9" s="6">
        <f>'VA manufacturing, current'!CN9/'VA all sectors, current'!CN9</f>
        <v>0.13044901352949095</v>
      </c>
      <c r="CO9" s="6">
        <f>'VA manufacturing, current'!CO9/'VA all sectors, current'!CO9</f>
        <v>0.12573407053538438</v>
      </c>
      <c r="CP9" s="6">
        <f>'VA manufacturing, current'!CP9/'VA all sectors, current'!CP9</f>
        <v>0.12302296314673236</v>
      </c>
      <c r="CQ9" s="6">
        <f>'VA manufacturing, current'!CQ9/'VA all sectors, current'!CQ9</f>
        <v>0.12742726476892896</v>
      </c>
      <c r="CR9" s="6">
        <f>'VA manufacturing, current'!CR9/'VA all sectors, current'!CR9</f>
        <v>0.13071866191650292</v>
      </c>
      <c r="CS9" s="6">
        <f>'VA manufacturing, current'!CS9/'VA all sectors, current'!CS9</f>
        <v>0.1350115798483433</v>
      </c>
      <c r="CT9" s="6">
        <f>'VA manufacturing, current'!CT9/'VA all sectors, current'!CT9</f>
        <v>0.1317395393640588</v>
      </c>
      <c r="CU9" s="6">
        <f>'VA manufacturing, current'!CU9/'VA all sectors, current'!CU9</f>
        <v>0.1328226797151533</v>
      </c>
      <c r="CV9" s="6">
        <f>'VA manufacturing, current'!CV9/'VA all sectors, current'!CV9</f>
        <v>0.12889667456438347</v>
      </c>
      <c r="CW9" s="6">
        <f>'VA manufacturing, current'!CW9/'VA all sectors, current'!CW9</f>
        <v>0.12810570850386196</v>
      </c>
      <c r="CX9" s="6">
        <f>'VA manufacturing, current'!CX9/'VA all sectors, current'!CX9</f>
        <v>0.13385850234972588</v>
      </c>
      <c r="CY9" s="6">
        <f>'VA manufacturing, current'!CY9/'VA all sectors, current'!CY9</f>
        <v>0.12890877485910293</v>
      </c>
      <c r="CZ9" s="6">
        <f>'VA manufacturing, current'!CZ9/'VA all sectors, current'!CZ9</f>
        <v>0.14203896901774588</v>
      </c>
      <c r="DA9" s="6">
        <f>'VA manufacturing, current'!DA9/'VA all sectors, current'!DA9</f>
        <v>0.14570032888093365</v>
      </c>
      <c r="DB9" s="6">
        <f>'VA manufacturing, current'!DB9/'VA all sectors, current'!DB9</f>
        <v>0.14669236593154819</v>
      </c>
      <c r="DC9" s="6">
        <f>'VA manufacturing, current'!DC9/'VA all sectors, current'!DC9</f>
        <v>0.15154191845319229</v>
      </c>
      <c r="DD9" s="6">
        <f>'VA manufacturing, current'!DD9/'VA all sectors, current'!DD9</f>
        <v>0.14951617637772366</v>
      </c>
      <c r="DE9" s="6">
        <f>'VA manufacturing, current'!DE9/'VA all sectors, current'!DE9</f>
        <v>0.15081833709250664</v>
      </c>
      <c r="DF9" s="6">
        <f>'VA manufacturing, current'!DF9/'VA all sectors, current'!DF9</f>
        <v>0.15027138781103846</v>
      </c>
      <c r="DG9" s="6">
        <f>'VA manufacturing, current'!DG9/'VA all sectors, current'!DG9</f>
        <v>0.15422264680136979</v>
      </c>
      <c r="DH9" s="6">
        <f>'VA manufacturing, current'!DH9/'VA all sectors, current'!DH9</f>
        <v>0.15605816373401601</v>
      </c>
      <c r="DI9" s="6">
        <f>'VA manufacturing, current'!DI9/'VA all sectors, current'!DI9</f>
        <v>0.15219942964486038</v>
      </c>
      <c r="DJ9" s="6">
        <f>'VA manufacturing, current'!DJ9/'VA all sectors, current'!DJ9</f>
        <v>0.15327927682076647</v>
      </c>
      <c r="DK9" s="6">
        <f>'VA manufacturing, current'!DK9/'VA all sectors, current'!DK9</f>
        <v>0.14716080774832516</v>
      </c>
      <c r="DL9" s="6">
        <f>'VA manufacturing, current'!DL9/'VA all sectors, current'!DL9</f>
        <v>0.14469764227620038</v>
      </c>
      <c r="DM9" s="6">
        <f>'VA manufacturing, current'!DM9/'VA all sectors, current'!DM9</f>
        <v>0.14751110004179505</v>
      </c>
    </row>
    <row r="10" spans="1:117" s="6" customFormat="1" x14ac:dyDescent="0.3">
      <c r="A10" s="6" t="s">
        <v>188</v>
      </c>
      <c r="B10" s="6">
        <f>'VA manufacturing, current'!B10/'VA all sectors, current'!B10</f>
        <v>0.22305242849929513</v>
      </c>
      <c r="C10" s="6">
        <f>'VA manufacturing, current'!C10/'VA all sectors, current'!C10</f>
        <v>0.2346226263752037</v>
      </c>
      <c r="D10" s="6">
        <f>'VA manufacturing, current'!D10/'VA all sectors, current'!D10</f>
        <v>0.23880379639294122</v>
      </c>
      <c r="E10" s="6">
        <f>'VA manufacturing, current'!E10/'VA all sectors, current'!E10</f>
        <v>0.24947282068541199</v>
      </c>
      <c r="F10" s="6">
        <f>'VA manufacturing, current'!F10/'VA all sectors, current'!F10</f>
        <v>0.24123598031623911</v>
      </c>
      <c r="G10" s="6">
        <f>'VA manufacturing, current'!G10/'VA all sectors, current'!G10</f>
        <v>0.25290162403147093</v>
      </c>
      <c r="H10" s="6">
        <f>'VA manufacturing, current'!H10/'VA all sectors, current'!H10</f>
        <v>0.24218617383716065</v>
      </c>
      <c r="I10" s="6">
        <f>'VA manufacturing, current'!I10/'VA all sectors, current'!I10</f>
        <v>0.24832748690368744</v>
      </c>
      <c r="J10" s="6">
        <f>'VA manufacturing, current'!J10/'VA all sectors, current'!J10</f>
        <v>0.25077665046828468</v>
      </c>
      <c r="K10" s="6">
        <f>'VA manufacturing, current'!K10/'VA all sectors, current'!K10</f>
        <v>0.24299256214656587</v>
      </c>
      <c r="L10" s="6">
        <f>'VA manufacturing, current'!L10/'VA all sectors, current'!L10</f>
        <v>0.26173419082050509</v>
      </c>
      <c r="M10" s="6">
        <f>'VA manufacturing, current'!M10/'VA all sectors, current'!M10</f>
        <v>0.26214524359065028</v>
      </c>
      <c r="N10" s="6">
        <f>'VA manufacturing, current'!N10/'VA all sectors, current'!N10</f>
        <v>0.25679522382043984</v>
      </c>
      <c r="O10" s="6">
        <f>'VA manufacturing, current'!O10/'VA all sectors, current'!O10</f>
        <v>0.2483260683041211</v>
      </c>
      <c r="P10" s="6">
        <f>'VA manufacturing, current'!P10/'VA all sectors, current'!P10</f>
        <v>0.25311908354780993</v>
      </c>
      <c r="Q10" s="6">
        <f>'VA manufacturing, current'!Q10/'VA all sectors, current'!Q10</f>
        <v>0.24235811379912064</v>
      </c>
      <c r="R10" s="6">
        <f>'VA manufacturing, current'!R10/'VA all sectors, current'!R10</f>
        <v>0.24412836331337348</v>
      </c>
      <c r="S10" s="6">
        <f>'VA manufacturing, current'!S10/'VA all sectors, current'!S10</f>
        <v>0.249173903854852</v>
      </c>
      <c r="T10" s="6">
        <f>'VA manufacturing, current'!T10/'VA all sectors, current'!T10</f>
        <v>0.24962214760394835</v>
      </c>
      <c r="U10" s="6">
        <f>'VA manufacturing, current'!U10/'VA all sectors, current'!U10</f>
        <v>0.24725568023670352</v>
      </c>
      <c r="V10" s="6">
        <f>'VA manufacturing, current'!V10/'VA all sectors, current'!V10</f>
        <v>0.24696777808697892</v>
      </c>
      <c r="W10" s="6">
        <f>'VA manufacturing, current'!W10/'VA all sectors, current'!W10</f>
        <v>0.25982008634224374</v>
      </c>
      <c r="X10" s="6">
        <f>'VA manufacturing, current'!X10/'VA all sectors, current'!X10</f>
        <v>0.25906685906685906</v>
      </c>
      <c r="Y10" s="6">
        <f>'VA manufacturing, current'!Y10/'VA all sectors, current'!Y10</f>
        <v>0.26143559417997503</v>
      </c>
      <c r="Z10" s="6">
        <f>'VA manufacturing, current'!Z10/'VA all sectors, current'!Z10</f>
        <v>0.25940901422367202</v>
      </c>
      <c r="AA10" s="6">
        <f>'VA manufacturing, current'!AA10/'VA all sectors, current'!AA10</f>
        <v>0.26182861095005666</v>
      </c>
      <c r="AB10" s="6">
        <f>'VA manufacturing, current'!AB10/'VA all sectors, current'!AB10</f>
        <v>0.25893152095354521</v>
      </c>
      <c r="AC10" s="6">
        <f>'VA manufacturing, current'!AC10/'VA all sectors, current'!AC10</f>
        <v>0.25713423642071387</v>
      </c>
      <c r="AD10" s="6">
        <f>'VA manufacturing, current'!AD10/'VA all sectors, current'!AD10</f>
        <v>0.25158790126471181</v>
      </c>
      <c r="AE10" s="6">
        <f>'VA manufacturing, current'!AE10/'VA all sectors, current'!AE10</f>
        <v>0.24303100733731722</v>
      </c>
      <c r="AF10" s="6">
        <f>'VA manufacturing, current'!AF10/'VA all sectors, current'!AF10</f>
        <v>0.24143962632685387</v>
      </c>
      <c r="AG10" s="6">
        <f>'VA manufacturing, current'!AG10/'VA all sectors, current'!AG10</f>
        <v>0.24106652805310363</v>
      </c>
      <c r="AH10" s="6">
        <f>'VA manufacturing, current'!AH10/'VA all sectors, current'!AH10</f>
        <v>0.2424953737259076</v>
      </c>
      <c r="AI10" s="6">
        <f>'VA manufacturing, current'!AI10/'VA all sectors, current'!AI10</f>
        <v>0.23764127962239634</v>
      </c>
      <c r="AJ10" s="6">
        <f>'VA manufacturing, current'!AJ10/'VA all sectors, current'!AJ10</f>
        <v>0.23580090822253616</v>
      </c>
      <c r="AK10" s="6">
        <f>'VA manufacturing, current'!AK10/'VA all sectors, current'!AK10</f>
        <v>0.23138433236240993</v>
      </c>
      <c r="AL10" s="6">
        <f>'VA manufacturing, current'!AL10/'VA all sectors, current'!AL10</f>
        <v>0.24804850613347759</v>
      </c>
      <c r="AM10" s="6">
        <f>'VA manufacturing, current'!AM10/'VA all sectors, current'!AM10</f>
        <v>0.24799523882998656</v>
      </c>
      <c r="AN10" s="6">
        <f>'VA manufacturing, current'!AN10/'VA all sectors, current'!AN10</f>
        <v>0.24715738479401048</v>
      </c>
      <c r="AO10" s="6">
        <f>'VA manufacturing, current'!AO10/'VA all sectors, current'!AO10</f>
        <v>0.25717097475706774</v>
      </c>
      <c r="AP10" s="6">
        <f>'VA manufacturing, current'!AP10/'VA all sectors, current'!AP10</f>
        <v>0.24899358262541985</v>
      </c>
      <c r="AQ10" s="6">
        <f>'VA manufacturing, current'!AQ10/'VA all sectors, current'!AQ10</f>
        <v>0.24512922356741068</v>
      </c>
      <c r="AR10" s="6">
        <f>'VA manufacturing, current'!AR10/'VA all sectors, current'!AR10</f>
        <v>0.2494523497094018</v>
      </c>
      <c r="AS10" s="6">
        <f>'VA manufacturing, current'!AS10/'VA all sectors, current'!AS10</f>
        <v>0.25467013200975996</v>
      </c>
      <c r="AT10" s="6">
        <f>'VA manufacturing, current'!AT10/'VA all sectors, current'!AT10</f>
        <v>0.25604783978944701</v>
      </c>
      <c r="AU10" s="6">
        <f>'VA manufacturing, current'!AU10/'VA all sectors, current'!AU10</f>
        <v>0.25233989184387767</v>
      </c>
      <c r="AV10" s="6">
        <f>'VA manufacturing, current'!AV10/'VA all sectors, current'!AV10</f>
        <v>0.26104197229415066</v>
      </c>
      <c r="AW10" s="6">
        <f>'VA manufacturing, current'!AW10/'VA all sectors, current'!AW10</f>
        <v>0.2550133111640781</v>
      </c>
      <c r="AX10" s="6">
        <f>'VA manufacturing, current'!AX10/'VA all sectors, current'!AX10</f>
        <v>0.2580022492682893</v>
      </c>
      <c r="AY10" s="6">
        <f>'VA manufacturing, current'!AY10/'VA all sectors, current'!AY10</f>
        <v>0.25819046748628222</v>
      </c>
      <c r="AZ10" s="6">
        <f>'VA manufacturing, current'!AZ10/'VA all sectors, current'!AZ10</f>
        <v>0.25609958543967726</v>
      </c>
      <c r="BA10" s="6">
        <f>'VA manufacturing, current'!BA10/'VA all sectors, current'!BA10</f>
        <v>0.25330240537913773</v>
      </c>
      <c r="BB10" s="6">
        <f>'VA manufacturing, current'!BB10/'VA all sectors, current'!BB10</f>
        <v>0.24615964046151492</v>
      </c>
      <c r="BC10" s="6">
        <f>'VA manufacturing, current'!BC10/'VA all sectors, current'!BC10</f>
        <v>0.2449334225245621</v>
      </c>
      <c r="BD10" s="6">
        <f>'VA manufacturing, current'!BD10/'VA all sectors, current'!BD10</f>
        <v>0.24029834181515694</v>
      </c>
      <c r="BE10" s="6">
        <f>'VA manufacturing, current'!BE10/'VA all sectors, current'!BE10</f>
        <v>0.23495694448718005</v>
      </c>
      <c r="BF10" s="6">
        <f>'VA manufacturing, current'!BF10/'VA all sectors, current'!BF10</f>
        <v>0.22624889256132613</v>
      </c>
      <c r="BG10" s="6">
        <f>'VA manufacturing, current'!BG10/'VA all sectors, current'!BG10</f>
        <v>0.22408685406497222</v>
      </c>
      <c r="BH10" s="6">
        <f>'VA manufacturing, current'!BH10/'VA all sectors, current'!BH10</f>
        <v>0.22348298757342386</v>
      </c>
      <c r="BI10" s="6">
        <f>'VA manufacturing, current'!BI10/'VA all sectors, current'!BI10</f>
        <v>0.22723535938189254</v>
      </c>
      <c r="BJ10" s="6">
        <f>'VA manufacturing, current'!BJ10/'VA all sectors, current'!BJ10</f>
        <v>0.22769161003841068</v>
      </c>
      <c r="BK10" s="6">
        <f>'VA manufacturing, current'!BK10/'VA all sectors, current'!BK10</f>
        <v>0.23163318230627933</v>
      </c>
      <c r="BL10" s="6">
        <f>'VA manufacturing, current'!BL10/'VA all sectors, current'!BL10</f>
        <v>0.23695396631122931</v>
      </c>
      <c r="BM10" s="6">
        <f>'VA manufacturing, current'!BM10/'VA all sectors, current'!BM10</f>
        <v>0.22779914256321498</v>
      </c>
      <c r="BN10" s="6">
        <f>'VA manufacturing, current'!BN10/'VA all sectors, current'!BN10</f>
        <v>0.23792415301849265</v>
      </c>
      <c r="BO10" s="6">
        <f>'VA manufacturing, current'!BO10/'VA all sectors, current'!BO10</f>
        <v>0.24212425578131191</v>
      </c>
      <c r="BP10" s="6">
        <f>'VA manufacturing, current'!BP10/'VA all sectors, current'!BP10</f>
        <v>0.24404605384683922</v>
      </c>
      <c r="BQ10" s="6">
        <f>'VA manufacturing, current'!BQ10/'VA all sectors, current'!BQ10</f>
        <v>0.25258453289302352</v>
      </c>
      <c r="BR10" s="6">
        <f>'VA manufacturing, current'!BR10/'VA all sectors, current'!BR10</f>
        <v>0.24752909406266213</v>
      </c>
      <c r="BS10" s="6">
        <f>'VA manufacturing, current'!BS10/'VA all sectors, current'!BS10</f>
        <v>0.24423513139094105</v>
      </c>
      <c r="BT10" s="6">
        <f>'VA manufacturing, current'!BT10/'VA all sectors, current'!BT10</f>
        <v>0.23884865427476881</v>
      </c>
      <c r="BU10" s="6">
        <f>'VA manufacturing, current'!BU10/'VA all sectors, current'!BU10</f>
        <v>0.24446928323740982</v>
      </c>
      <c r="BV10" s="6">
        <f>'VA manufacturing, current'!BV10/'VA all sectors, current'!BV10</f>
        <v>0.24522411131647109</v>
      </c>
      <c r="BW10" s="6">
        <f>'VA manufacturing, current'!BW10/'VA all sectors, current'!BW10</f>
        <v>0.24199013937817887</v>
      </c>
      <c r="BX10" s="6">
        <f>'VA manufacturing, current'!BX10/'VA all sectors, current'!BX10</f>
        <v>0.24122584242157583</v>
      </c>
      <c r="BY10" s="6">
        <f>'VA manufacturing, current'!BY10/'VA all sectors, current'!BY10</f>
        <v>0.25120296441009088</v>
      </c>
      <c r="BZ10" s="6">
        <f>'VA manufacturing, current'!BZ10/'VA all sectors, current'!BZ10</f>
        <v>0.25654766735124046</v>
      </c>
      <c r="CA10" s="6">
        <f>'VA manufacturing, current'!CA10/'VA all sectors, current'!CA10</f>
        <v>0.26244810624239567</v>
      </c>
      <c r="CB10" s="6">
        <f>'VA manufacturing, current'!CB10/'VA all sectors, current'!CB10</f>
        <v>0.26349775113353796</v>
      </c>
      <c r="CC10" s="6">
        <f>'VA manufacturing, current'!CC10/'VA all sectors, current'!CC10</f>
        <v>0.26553102014678687</v>
      </c>
      <c r="CD10" s="6">
        <f>'VA manufacturing, current'!CD10/'VA all sectors, current'!CD10</f>
        <v>0.26951743557904306</v>
      </c>
      <c r="CE10" s="6">
        <f>'VA manufacturing, current'!CE10/'VA all sectors, current'!CE10</f>
        <v>0.26705687653159949</v>
      </c>
      <c r="CF10" s="6">
        <f>'VA manufacturing, current'!CF10/'VA all sectors, current'!CF10</f>
        <v>0.26439945238269658</v>
      </c>
      <c r="CG10" s="6">
        <f>'VA manufacturing, current'!CG10/'VA all sectors, current'!CG10</f>
        <v>0.26282651326476392</v>
      </c>
      <c r="CH10" s="6">
        <f>'VA manufacturing, current'!CH10/'VA all sectors, current'!CH10</f>
        <v>0.2706723233817741</v>
      </c>
      <c r="CI10" s="6">
        <f>'VA manufacturing, current'!CI10/'VA all sectors, current'!CI10</f>
        <v>0.26488076341294886</v>
      </c>
      <c r="CJ10" s="6">
        <f>'VA manufacturing, current'!CJ10/'VA all sectors, current'!CJ10</f>
        <v>0.26652248590582167</v>
      </c>
      <c r="CK10" s="6">
        <f>'VA manufacturing, current'!CK10/'VA all sectors, current'!CK10</f>
        <v>0.2656664469153982</v>
      </c>
      <c r="CL10" s="6">
        <f>'VA manufacturing, current'!CL10/'VA all sectors, current'!CL10</f>
        <v>0.26342872830210756</v>
      </c>
      <c r="CM10" s="6">
        <f>'VA manufacturing, current'!CM10/'VA all sectors, current'!CM10</f>
        <v>0.26490804465255302</v>
      </c>
      <c r="CN10" s="6">
        <f>'VA manufacturing, current'!CN10/'VA all sectors, current'!CN10</f>
        <v>0.2642456055316933</v>
      </c>
      <c r="CO10" s="6">
        <f>'VA manufacturing, current'!CO10/'VA all sectors, current'!CO10</f>
        <v>0.25783449434484162</v>
      </c>
      <c r="CP10" s="6">
        <f>'VA manufacturing, current'!CP10/'VA all sectors, current'!CP10</f>
        <v>0.25471770680570488</v>
      </c>
      <c r="CQ10" s="6">
        <f>'VA manufacturing, current'!CQ10/'VA all sectors, current'!CQ10</f>
        <v>0.25223959610875596</v>
      </c>
      <c r="CR10" s="6">
        <f>'VA manufacturing, current'!CR10/'VA all sectors, current'!CR10</f>
        <v>0.25272006705565458</v>
      </c>
      <c r="CS10" s="6">
        <f>'VA manufacturing, current'!CS10/'VA all sectors, current'!CS10</f>
        <v>0.24938026891794832</v>
      </c>
      <c r="CT10" s="6">
        <f>'VA manufacturing, current'!CT10/'VA all sectors, current'!CT10</f>
        <v>0.25068018875140291</v>
      </c>
      <c r="CU10" s="6">
        <f>'VA manufacturing, current'!CU10/'VA all sectors, current'!CU10</f>
        <v>0.25159666434447858</v>
      </c>
      <c r="CV10" s="6">
        <f>'VA manufacturing, current'!CV10/'VA all sectors, current'!CV10</f>
        <v>0.25293731427118399</v>
      </c>
      <c r="CW10" s="6">
        <f>'VA manufacturing, current'!CW10/'VA all sectors, current'!CW10</f>
        <v>0.24726266024320254</v>
      </c>
      <c r="CX10" s="6">
        <f>'VA manufacturing, current'!CX10/'VA all sectors, current'!CX10</f>
        <v>0.24001710242342247</v>
      </c>
      <c r="CY10" s="6">
        <f>'VA manufacturing, current'!CY10/'VA all sectors, current'!CY10</f>
        <v>0.21711830636349702</v>
      </c>
      <c r="CZ10" s="6">
        <f>'VA manufacturing, current'!CZ10/'VA all sectors, current'!CZ10</f>
        <v>0.24032422914467541</v>
      </c>
      <c r="DA10" s="6">
        <f>'VA manufacturing, current'!DA10/'VA all sectors, current'!DA10</f>
        <v>0.24013308278265619</v>
      </c>
      <c r="DB10" s="6">
        <f>'VA manufacturing, current'!DB10/'VA all sectors, current'!DB10</f>
        <v>0.24054012004487352</v>
      </c>
      <c r="DC10" s="6">
        <f>'VA manufacturing, current'!DC10/'VA all sectors, current'!DC10</f>
        <v>0.23302893543855477</v>
      </c>
      <c r="DD10" s="6">
        <f>'VA manufacturing, current'!DD10/'VA all sectors, current'!DD10</f>
        <v>0.22689821350855033</v>
      </c>
      <c r="DE10" s="6">
        <f>'VA manufacturing, current'!DE10/'VA all sectors, current'!DE10</f>
        <v>0.22718388478293483</v>
      </c>
      <c r="DF10" s="6">
        <f>'VA manufacturing, current'!DF10/'VA all sectors, current'!DF10</f>
        <v>0.22724210973828993</v>
      </c>
      <c r="DG10" s="6">
        <f>'VA manufacturing, current'!DG10/'VA all sectors, current'!DG10</f>
        <v>0.22861991555749697</v>
      </c>
      <c r="DH10" s="6">
        <f>'VA manufacturing, current'!DH10/'VA all sectors, current'!DH10</f>
        <v>0.23105624803309621</v>
      </c>
      <c r="DI10" s="6">
        <f>'VA manufacturing, current'!DI10/'VA all sectors, current'!DI10</f>
        <v>0.23787308690481046</v>
      </c>
      <c r="DJ10" s="6">
        <f>'VA manufacturing, current'!DJ10/'VA all sectors, current'!DJ10</f>
        <v>0.23184730522801916</v>
      </c>
      <c r="DK10" s="6">
        <f>'VA manufacturing, current'!DK10/'VA all sectors, current'!DK10</f>
        <v>0.23170290049308501</v>
      </c>
      <c r="DL10" s="6">
        <f>'VA manufacturing, current'!DL10/'VA all sectors, current'!DL10</f>
        <v>0.23131945543442375</v>
      </c>
      <c r="DM10" s="6">
        <f>'VA manufacturing, current'!DM10/'VA all sectors, current'!DM10</f>
        <v>0.24045565815658626</v>
      </c>
    </row>
    <row r="11" spans="1:117" s="6" customFormat="1" x14ac:dyDescent="0.3">
      <c r="A11" s="6" t="s">
        <v>193</v>
      </c>
      <c r="B11" s="6">
        <f>'VA manufacturing, current'!B11/'VA all sectors, current'!B11</f>
        <v>0.22875190424890729</v>
      </c>
      <c r="C11" s="6">
        <f>'VA manufacturing, current'!C11/'VA all sectors, current'!C11</f>
        <v>0.2289734554960392</v>
      </c>
      <c r="D11" s="6">
        <f>'VA manufacturing, current'!D11/'VA all sectors, current'!D11</f>
        <v>0.22624090014272924</v>
      </c>
      <c r="E11" s="6">
        <f>'VA manufacturing, current'!E11/'VA all sectors, current'!E11</f>
        <v>0.22284164220175043</v>
      </c>
      <c r="F11" s="6">
        <f>'VA manufacturing, current'!F11/'VA all sectors, current'!F11</f>
        <v>0.22291954458227273</v>
      </c>
      <c r="G11" s="6">
        <f>'VA manufacturing, current'!G11/'VA all sectors, current'!G11</f>
        <v>0.22154367485438653</v>
      </c>
      <c r="H11" s="6">
        <f>'VA manufacturing, current'!H11/'VA all sectors, current'!H11</f>
        <v>0.22103733537764453</v>
      </c>
      <c r="I11" s="6">
        <f>'VA manufacturing, current'!I11/'VA all sectors, current'!I11</f>
        <v>0.22061724740290115</v>
      </c>
      <c r="J11" s="6">
        <f>'VA manufacturing, current'!J11/'VA all sectors, current'!J11</f>
        <v>0.22322893303611155</v>
      </c>
      <c r="K11" s="6">
        <f>'VA manufacturing, current'!K11/'VA all sectors, current'!K11</f>
        <v>0.22239170019246782</v>
      </c>
      <c r="L11" s="6">
        <f>'VA manufacturing, current'!L11/'VA all sectors, current'!L11</f>
        <v>0.22261374351457516</v>
      </c>
      <c r="M11" s="6">
        <f>'VA manufacturing, current'!M11/'VA all sectors, current'!M11</f>
        <v>0.22533705818049313</v>
      </c>
      <c r="N11" s="6">
        <f>'VA manufacturing, current'!N11/'VA all sectors, current'!N11</f>
        <v>0.22713158363165287</v>
      </c>
      <c r="O11" s="6">
        <f>'VA manufacturing, current'!O11/'VA all sectors, current'!O11</f>
        <v>0.22674212401116439</v>
      </c>
      <c r="P11" s="6">
        <f>'VA manufacturing, current'!P11/'VA all sectors, current'!P11</f>
        <v>0.2240181272186049</v>
      </c>
      <c r="Q11" s="6">
        <f>'VA manufacturing, current'!Q11/'VA all sectors, current'!Q11</f>
        <v>0.22163069848084183</v>
      </c>
      <c r="R11" s="6">
        <f>'VA manufacturing, current'!R11/'VA all sectors, current'!R11</f>
        <v>0.21990947862036536</v>
      </c>
      <c r="S11" s="6">
        <f>'VA manufacturing, current'!S11/'VA all sectors, current'!S11</f>
        <v>0.21835871698244275</v>
      </c>
      <c r="T11" s="6">
        <f>'VA manufacturing, current'!T11/'VA all sectors, current'!T11</f>
        <v>0.22118831909445005</v>
      </c>
      <c r="U11" s="6">
        <f>'VA manufacturing, current'!U11/'VA all sectors, current'!U11</f>
        <v>0.22496379005290823</v>
      </c>
      <c r="V11" s="6">
        <f>'VA manufacturing, current'!V11/'VA all sectors, current'!V11</f>
        <v>0.22255204807041301</v>
      </c>
      <c r="W11" s="6">
        <f>'VA manufacturing, current'!W11/'VA all sectors, current'!W11</f>
        <v>0.22728469900105983</v>
      </c>
      <c r="X11" s="6">
        <f>'VA manufacturing, current'!X11/'VA all sectors, current'!X11</f>
        <v>0.23037760574761248</v>
      </c>
      <c r="Y11" s="6">
        <f>'VA manufacturing, current'!Y11/'VA all sectors, current'!Y11</f>
        <v>0.23110329548717584</v>
      </c>
      <c r="Z11" s="6">
        <f>'VA manufacturing, current'!Z11/'VA all sectors, current'!Z11</f>
        <v>0.23055824657355062</v>
      </c>
      <c r="AA11" s="6">
        <f>'VA manufacturing, current'!AA11/'VA all sectors, current'!AA11</f>
        <v>0.22794558336959467</v>
      </c>
      <c r="AB11" s="6">
        <f>'VA manufacturing, current'!AB11/'VA all sectors, current'!AB11</f>
        <v>0.22477452200291148</v>
      </c>
      <c r="AC11" s="6">
        <f>'VA manufacturing, current'!AC11/'VA all sectors, current'!AC11</f>
        <v>0.21885617384902267</v>
      </c>
      <c r="AD11" s="6">
        <f>'VA manufacturing, current'!AD11/'VA all sectors, current'!AD11</f>
        <v>0.21845839037044976</v>
      </c>
      <c r="AE11" s="6">
        <f>'VA manufacturing, current'!AE11/'VA all sectors, current'!AE11</f>
        <v>0.2197924876560344</v>
      </c>
      <c r="AF11" s="6">
        <f>'VA manufacturing, current'!AF11/'VA all sectors, current'!AF11</f>
        <v>0.22062966263221198</v>
      </c>
      <c r="AG11" s="6">
        <f>'VA manufacturing, current'!AG11/'VA all sectors, current'!AG11</f>
        <v>0.21883145199347687</v>
      </c>
      <c r="AH11" s="6">
        <f>'VA manufacturing, current'!AH11/'VA all sectors, current'!AH11</f>
        <v>0.22396160012907521</v>
      </c>
      <c r="AI11" s="6">
        <f>'VA manufacturing, current'!AI11/'VA all sectors, current'!AI11</f>
        <v>0.22005468652183219</v>
      </c>
      <c r="AJ11" s="6">
        <f>'VA manufacturing, current'!AJ11/'VA all sectors, current'!AJ11</f>
        <v>0.2167900469897385</v>
      </c>
      <c r="AK11" s="6">
        <f>'VA manufacturing, current'!AK11/'VA all sectors, current'!AK11</f>
        <v>0.22031707959049987</v>
      </c>
      <c r="AL11" s="6">
        <f>'VA manufacturing, current'!AL11/'VA all sectors, current'!AL11</f>
        <v>0.21833950658765955</v>
      </c>
      <c r="AM11" s="6">
        <f>'VA manufacturing, current'!AM11/'VA all sectors, current'!AM11</f>
        <v>0.2207481145247317</v>
      </c>
      <c r="AN11" s="6">
        <f>'VA manufacturing, current'!AN11/'VA all sectors, current'!AN11</f>
        <v>0.22092675459946395</v>
      </c>
      <c r="AO11" s="6">
        <f>'VA manufacturing, current'!AO11/'VA all sectors, current'!AO11</f>
        <v>0.22075037925587651</v>
      </c>
      <c r="AP11" s="6">
        <f>'VA manufacturing, current'!AP11/'VA all sectors, current'!AP11</f>
        <v>0.22023267379835587</v>
      </c>
      <c r="AQ11" s="6">
        <f>'VA manufacturing, current'!AQ11/'VA all sectors, current'!AQ11</f>
        <v>0.2208607657852687</v>
      </c>
      <c r="AR11" s="6">
        <f>'VA manufacturing, current'!AR11/'VA all sectors, current'!AR11</f>
        <v>0.22158302268879498</v>
      </c>
      <c r="AS11" s="6">
        <f>'VA manufacturing, current'!AS11/'VA all sectors, current'!AS11</f>
        <v>0.22304876268621168</v>
      </c>
      <c r="AT11" s="6">
        <f>'VA manufacturing, current'!AT11/'VA all sectors, current'!AT11</f>
        <v>0.2266357892177164</v>
      </c>
      <c r="AU11" s="6">
        <f>'VA manufacturing, current'!AU11/'VA all sectors, current'!AU11</f>
        <v>0.22887597547691016</v>
      </c>
      <c r="AV11" s="6">
        <f>'VA manufacturing, current'!AV11/'VA all sectors, current'!AV11</f>
        <v>0.22967169738261406</v>
      </c>
      <c r="AW11" s="6">
        <f>'VA manufacturing, current'!AW11/'VA all sectors, current'!AW11</f>
        <v>0.22843689611061213</v>
      </c>
      <c r="AX11" s="6">
        <f>'VA manufacturing, current'!AX11/'VA all sectors, current'!AX11</f>
        <v>0.23156094465526375</v>
      </c>
      <c r="AY11" s="6">
        <f>'VA manufacturing, current'!AY11/'VA all sectors, current'!AY11</f>
        <v>0.23227257096940293</v>
      </c>
      <c r="AZ11" s="6">
        <f>'VA manufacturing, current'!AZ11/'VA all sectors, current'!AZ11</f>
        <v>0.23262164977811109</v>
      </c>
      <c r="BA11" s="6">
        <f>'VA manufacturing, current'!BA11/'VA all sectors, current'!BA11</f>
        <v>0.23249343832020997</v>
      </c>
      <c r="BB11" s="6">
        <f>'VA manufacturing, current'!BB11/'VA all sectors, current'!BB11</f>
        <v>0.22640734813165403</v>
      </c>
      <c r="BC11" s="6">
        <f>'VA manufacturing, current'!BC11/'VA all sectors, current'!BC11</f>
        <v>0.22662102400583856</v>
      </c>
      <c r="BD11" s="6">
        <f>'VA manufacturing, current'!BD11/'VA all sectors, current'!BD11</f>
        <v>0.22446998660319215</v>
      </c>
      <c r="BE11" s="6">
        <f>'VA manufacturing, current'!BE11/'VA all sectors, current'!BE11</f>
        <v>0.21238205477728006</v>
      </c>
      <c r="BF11" s="6">
        <f>'VA manufacturing, current'!BF11/'VA all sectors, current'!BF11</f>
        <v>0.19348271475274034</v>
      </c>
      <c r="BG11" s="6">
        <f>'VA manufacturing, current'!BG11/'VA all sectors, current'!BG11</f>
        <v>0.19352650129900217</v>
      </c>
      <c r="BH11" s="6">
        <f>'VA manufacturing, current'!BH11/'VA all sectors, current'!BH11</f>
        <v>0.19855700589622213</v>
      </c>
      <c r="BI11" s="6">
        <f>'VA manufacturing, current'!BI11/'VA all sectors, current'!BI11</f>
        <v>0.2020020621636163</v>
      </c>
      <c r="BJ11" s="6">
        <f>'VA manufacturing, current'!BJ11/'VA all sectors, current'!BJ11</f>
        <v>0.21263480915435437</v>
      </c>
      <c r="BK11" s="6">
        <f>'VA manufacturing, current'!BK11/'VA all sectors, current'!BK11</f>
        <v>0.21726787990580709</v>
      </c>
      <c r="BL11" s="6">
        <f>'VA manufacturing, current'!BL11/'VA all sectors, current'!BL11</f>
        <v>0.21871109041681755</v>
      </c>
      <c r="BM11" s="6">
        <f>'VA manufacturing, current'!BM11/'VA all sectors, current'!BM11</f>
        <v>0.22454645573834872</v>
      </c>
      <c r="BN11" s="6">
        <f>'VA manufacturing, current'!BN11/'VA all sectors, current'!BN11</f>
        <v>0.22255977063083221</v>
      </c>
      <c r="BO11" s="6">
        <f>'VA manufacturing, current'!BO11/'VA all sectors, current'!BO11</f>
        <v>0.22443888609859186</v>
      </c>
      <c r="BP11" s="6">
        <f>'VA manufacturing, current'!BP11/'VA all sectors, current'!BP11</f>
        <v>0.22731848206531752</v>
      </c>
      <c r="BQ11" s="6">
        <f>'VA manufacturing, current'!BQ11/'VA all sectors, current'!BQ11</f>
        <v>0.22520085703372561</v>
      </c>
      <c r="BR11" s="6">
        <f>'VA manufacturing, current'!BR11/'VA all sectors, current'!BR11</f>
        <v>0.22635158354306512</v>
      </c>
      <c r="BS11" s="6">
        <f>'VA manufacturing, current'!BS11/'VA all sectors, current'!BS11</f>
        <v>0.2251217067583047</v>
      </c>
      <c r="BT11" s="6">
        <f>'VA manufacturing, current'!BT11/'VA all sectors, current'!BT11</f>
        <v>0.2253972703823108</v>
      </c>
      <c r="BU11" s="6">
        <f>'VA manufacturing, current'!BU11/'VA all sectors, current'!BU11</f>
        <v>0.22129601440696123</v>
      </c>
      <c r="BV11" s="6">
        <f>'VA manufacturing, current'!BV11/'VA all sectors, current'!BV11</f>
        <v>0.22217767285510834</v>
      </c>
      <c r="BW11" s="6">
        <f>'VA manufacturing, current'!BW11/'VA all sectors, current'!BW11</f>
        <v>0.22210943695479779</v>
      </c>
      <c r="BX11" s="6">
        <f>'VA manufacturing, current'!BX11/'VA all sectors, current'!BX11</f>
        <v>0.22138959016290491</v>
      </c>
      <c r="BY11" s="6">
        <f>'VA manufacturing, current'!BY11/'VA all sectors, current'!BY11</f>
        <v>0.22288823326803101</v>
      </c>
      <c r="BZ11" s="6">
        <f>'VA manufacturing, current'!BZ11/'VA all sectors, current'!BZ11</f>
        <v>0.2253605943750793</v>
      </c>
      <c r="CA11" s="6">
        <f>'VA manufacturing, current'!CA11/'VA all sectors, current'!CA11</f>
        <v>0.22448260772112583</v>
      </c>
      <c r="CB11" s="6">
        <f>'VA manufacturing, current'!CB11/'VA all sectors, current'!CB11</f>
        <v>0.22496622264941377</v>
      </c>
      <c r="CC11" s="6">
        <f>'VA manufacturing, current'!CC11/'VA all sectors, current'!CC11</f>
        <v>0.22583898592948731</v>
      </c>
      <c r="CD11" s="6">
        <f>'VA manufacturing, current'!CD11/'VA all sectors, current'!CD11</f>
        <v>0.22573340226244412</v>
      </c>
      <c r="CE11" s="6">
        <f>'VA manufacturing, current'!CE11/'VA all sectors, current'!CE11</f>
        <v>0.22703669912729213</v>
      </c>
      <c r="CF11" s="6">
        <f>'VA manufacturing, current'!CF11/'VA all sectors, current'!CF11</f>
        <v>0.22576508955075322</v>
      </c>
      <c r="CG11" s="6">
        <f>'VA manufacturing, current'!CG11/'VA all sectors, current'!CG11</f>
        <v>0.22490279855665507</v>
      </c>
      <c r="CH11" s="6">
        <f>'VA manufacturing, current'!CH11/'VA all sectors, current'!CH11</f>
        <v>0.23156800767108501</v>
      </c>
      <c r="CI11" s="6">
        <f>'VA manufacturing, current'!CI11/'VA all sectors, current'!CI11</f>
        <v>0.22847289869808518</v>
      </c>
      <c r="CJ11" s="6">
        <f>'VA manufacturing, current'!CJ11/'VA all sectors, current'!CJ11</f>
        <v>0.2281911231858397</v>
      </c>
      <c r="CK11" s="6">
        <f>'VA manufacturing, current'!CK11/'VA all sectors, current'!CK11</f>
        <v>0.2277952491343595</v>
      </c>
      <c r="CL11" s="6">
        <f>'VA manufacturing, current'!CL11/'VA all sectors, current'!CL11</f>
        <v>0.2250487333497283</v>
      </c>
      <c r="CM11" s="6">
        <f>'VA manufacturing, current'!CM11/'VA all sectors, current'!CM11</f>
        <v>0.22584219525474983</v>
      </c>
      <c r="CN11" s="6">
        <f>'VA manufacturing, current'!CN11/'VA all sectors, current'!CN11</f>
        <v>0.22728777164261035</v>
      </c>
      <c r="CO11" s="6">
        <f>'VA manufacturing, current'!CO11/'VA all sectors, current'!CO11</f>
        <v>0.22793356378942109</v>
      </c>
      <c r="CP11" s="6">
        <f>'VA manufacturing, current'!CP11/'VA all sectors, current'!CP11</f>
        <v>0.22535013668759069</v>
      </c>
      <c r="CQ11" s="6">
        <f>'VA manufacturing, current'!CQ11/'VA all sectors, current'!CQ11</f>
        <v>0.22458483217572026</v>
      </c>
      <c r="CR11" s="6">
        <f>'VA manufacturing, current'!CR11/'VA all sectors, current'!CR11</f>
        <v>0.22157677878941157</v>
      </c>
      <c r="CS11" s="6">
        <f>'VA manufacturing, current'!CS11/'VA all sectors, current'!CS11</f>
        <v>0.21952888179204072</v>
      </c>
      <c r="CT11" s="6">
        <f>'VA manufacturing, current'!CT11/'VA all sectors, current'!CT11</f>
        <v>0.22031123618443665</v>
      </c>
      <c r="CU11" s="6">
        <f>'VA manufacturing, current'!CU11/'VA all sectors, current'!CU11</f>
        <v>0.21817395078149704</v>
      </c>
      <c r="CV11" s="6">
        <f>'VA manufacturing, current'!CV11/'VA all sectors, current'!CV11</f>
        <v>0.21684218811091871</v>
      </c>
      <c r="CW11" s="6">
        <f>'VA manufacturing, current'!CW11/'VA all sectors, current'!CW11</f>
        <v>0.21599217129449458</v>
      </c>
      <c r="CX11" s="6">
        <f>'VA manufacturing, current'!CX11/'VA all sectors, current'!CX11</f>
        <v>0.21305622637279778</v>
      </c>
      <c r="CY11" s="6">
        <f>'VA manufacturing, current'!CY11/'VA all sectors, current'!CY11</f>
        <v>0.19285318813249577</v>
      </c>
      <c r="CZ11" s="6">
        <f>'VA manufacturing, current'!CZ11/'VA all sectors, current'!CZ11</f>
        <v>0.20409062351553042</v>
      </c>
      <c r="DA11" s="6">
        <f>'VA manufacturing, current'!DA11/'VA all sectors, current'!DA11</f>
        <v>0.21318401635352352</v>
      </c>
      <c r="DB11" s="6">
        <f>'VA manufacturing, current'!DB11/'VA all sectors, current'!DB11</f>
        <v>0.21339577035461618</v>
      </c>
      <c r="DC11" s="6">
        <f>'VA manufacturing, current'!DC11/'VA all sectors, current'!DC11</f>
        <v>0.20880915953363999</v>
      </c>
      <c r="DD11" s="6">
        <f>'VA manufacturing, current'!DD11/'VA all sectors, current'!DD11</f>
        <v>0.20418929683539722</v>
      </c>
      <c r="DE11" s="6">
        <f>'VA manufacturing, current'!DE11/'VA all sectors, current'!DE11</f>
        <v>0.20593312455706869</v>
      </c>
      <c r="DF11" s="6">
        <f>'VA manufacturing, current'!DF11/'VA all sectors, current'!DF11</f>
        <v>0.20334442100358516</v>
      </c>
      <c r="DG11" s="6">
        <f>'VA manufacturing, current'!DG11/'VA all sectors, current'!DG11</f>
        <v>0.20678244962060852</v>
      </c>
      <c r="DH11" s="6">
        <f>'VA manufacturing, current'!DH11/'VA all sectors, current'!DH11</f>
        <v>0.19953014612001702</v>
      </c>
      <c r="DI11" s="6">
        <f>'VA manufacturing, current'!DI11/'VA all sectors, current'!DI11</f>
        <v>0.20282990135437007</v>
      </c>
      <c r="DJ11" s="6">
        <f>'VA manufacturing, current'!DJ11/'VA all sectors, current'!DJ11</f>
        <v>0.2090227384772399</v>
      </c>
      <c r="DK11" s="6">
        <f>'VA manufacturing, current'!DK11/'VA all sectors, current'!DK11</f>
        <v>0.20859794769774875</v>
      </c>
      <c r="DL11" s="6">
        <f>'VA manufacturing, current'!DL11/'VA all sectors, current'!DL11</f>
        <v>0.20582463226888195</v>
      </c>
      <c r="DM11" s="6">
        <f>'VA manufacturing, current'!DM11/'VA all sectors, current'!DM11</f>
        <v>0.20643996797678946</v>
      </c>
    </row>
    <row r="12" spans="1:117" s="6" customFormat="1" x14ac:dyDescent="0.3">
      <c r="A12" s="6" t="s">
        <v>198</v>
      </c>
      <c r="B12" s="6">
        <f>'VA manufacturing, current'!B12/'VA all sectors, current'!B12</f>
        <v>0.17694765144824678</v>
      </c>
      <c r="C12" s="6">
        <f>'VA manufacturing, current'!C12/'VA all sectors, current'!C12</f>
        <v>0.17320572792320046</v>
      </c>
      <c r="D12" s="6">
        <f>'VA manufacturing, current'!D12/'VA all sectors, current'!D12</f>
        <v>0.16510503266116308</v>
      </c>
      <c r="E12" s="6">
        <f>'VA manufacturing, current'!E12/'VA all sectors, current'!E12</f>
        <v>0.16475311070456378</v>
      </c>
      <c r="F12" s="6">
        <f>'VA manufacturing, current'!F12/'VA all sectors, current'!F12</f>
        <v>0.16147803508297848</v>
      </c>
      <c r="G12" s="6">
        <f>'VA manufacturing, current'!G12/'VA all sectors, current'!G12</f>
        <v>0.16176873664230013</v>
      </c>
      <c r="H12" s="6">
        <f>'VA manufacturing, current'!H12/'VA all sectors, current'!H12</f>
        <v>0.1684344051582452</v>
      </c>
      <c r="I12" s="6">
        <f>'VA manufacturing, current'!I12/'VA all sectors, current'!I12</f>
        <v>0.16697463754359054</v>
      </c>
      <c r="J12" s="6">
        <f>'VA manufacturing, current'!J12/'VA all sectors, current'!J12</f>
        <v>0.16898580430924631</v>
      </c>
      <c r="K12" s="6">
        <f>'VA manufacturing, current'!K12/'VA all sectors, current'!K12</f>
        <v>0.17366324979715908</v>
      </c>
      <c r="L12" s="6">
        <f>'VA manufacturing, current'!L12/'VA all sectors, current'!L12</f>
        <v>0.16960186055829674</v>
      </c>
      <c r="M12" s="6">
        <f>'VA manufacturing, current'!M12/'VA all sectors, current'!M12</f>
        <v>0.16916289552950284</v>
      </c>
      <c r="N12" s="6">
        <f>'VA manufacturing, current'!N12/'VA all sectors, current'!N12</f>
        <v>0.1698729693416392</v>
      </c>
      <c r="O12" s="6">
        <f>'VA manufacturing, current'!O12/'VA all sectors, current'!O12</f>
        <v>0.16996416250446417</v>
      </c>
      <c r="P12" s="6">
        <f>'VA manufacturing, current'!P12/'VA all sectors, current'!P12</f>
        <v>0.17362786087752921</v>
      </c>
      <c r="Q12" s="6">
        <f>'VA manufacturing, current'!Q12/'VA all sectors, current'!Q12</f>
        <v>0.1684679446919303</v>
      </c>
      <c r="R12" s="6">
        <f>'VA manufacturing, current'!R12/'VA all sectors, current'!R12</f>
        <v>0.17147859660669715</v>
      </c>
      <c r="S12" s="6">
        <f>'VA manufacturing, current'!S12/'VA all sectors, current'!S12</f>
        <v>0.17080852909045668</v>
      </c>
      <c r="T12" s="6">
        <f>'VA manufacturing, current'!T12/'VA all sectors, current'!T12</f>
        <v>0.16324802663664223</v>
      </c>
      <c r="U12" s="6">
        <f>'VA manufacturing, current'!U12/'VA all sectors, current'!U12</f>
        <v>0.16307348248446732</v>
      </c>
      <c r="V12" s="6">
        <f>'VA manufacturing, current'!V12/'VA all sectors, current'!V12</f>
        <v>0.16138434337572943</v>
      </c>
      <c r="W12" s="6">
        <f>'VA manufacturing, current'!W12/'VA all sectors, current'!W12</f>
        <v>0.16419299441342358</v>
      </c>
      <c r="X12" s="6">
        <f>'VA manufacturing, current'!X12/'VA all sectors, current'!X12</f>
        <v>0.16509654729981679</v>
      </c>
      <c r="Y12" s="6">
        <f>'VA manufacturing, current'!Y12/'VA all sectors, current'!Y12</f>
        <v>0.16596752753899857</v>
      </c>
      <c r="Z12" s="6">
        <f>'VA manufacturing, current'!Z12/'VA all sectors, current'!Z12</f>
        <v>0.16151542553977619</v>
      </c>
      <c r="AA12" s="6">
        <f>'VA manufacturing, current'!AA12/'VA all sectors, current'!AA12</f>
        <v>0.16258791326855684</v>
      </c>
      <c r="AB12" s="6">
        <f>'VA manufacturing, current'!AB12/'VA all sectors, current'!AB12</f>
        <v>0.16395909523465863</v>
      </c>
      <c r="AC12" s="6">
        <f>'VA manufacturing, current'!AC12/'VA all sectors, current'!AC12</f>
        <v>0.1638704669129479</v>
      </c>
      <c r="AD12" s="6">
        <f>'VA manufacturing, current'!AD12/'VA all sectors, current'!AD12</f>
        <v>0.16309142836561744</v>
      </c>
      <c r="AE12" s="6">
        <f>'VA manufacturing, current'!AE12/'VA all sectors, current'!AE12</f>
        <v>0.16116949390854129</v>
      </c>
      <c r="AF12" s="6">
        <f>'VA manufacturing, current'!AF12/'VA all sectors, current'!AF12</f>
        <v>0.16380848339301579</v>
      </c>
      <c r="AG12" s="6">
        <f>'VA manufacturing, current'!AG12/'VA all sectors, current'!AG12</f>
        <v>0.1606486974452101</v>
      </c>
      <c r="AH12" s="6">
        <f>'VA manufacturing, current'!AH12/'VA all sectors, current'!AH12</f>
        <v>0.15832781239724175</v>
      </c>
      <c r="AI12" s="6">
        <f>'VA manufacturing, current'!AI12/'VA all sectors, current'!AI12</f>
        <v>0.14812855468476607</v>
      </c>
      <c r="AJ12" s="6">
        <f>'VA manufacturing, current'!AJ12/'VA all sectors, current'!AJ12</f>
        <v>0.15465093271660402</v>
      </c>
      <c r="AK12" s="6">
        <f>'VA manufacturing, current'!AK12/'VA all sectors, current'!AK12</f>
        <v>0.15439105643650042</v>
      </c>
      <c r="AL12" s="6">
        <f>'VA manufacturing, current'!AL12/'VA all sectors, current'!AL12</f>
        <v>0.15131204169824486</v>
      </c>
      <c r="AM12" s="6">
        <f>'VA manufacturing, current'!AM12/'VA all sectors, current'!AM12</f>
        <v>0.14934953233515802</v>
      </c>
      <c r="AN12" s="6">
        <f>'VA manufacturing, current'!AN12/'VA all sectors, current'!AN12</f>
        <v>0.1478497737141781</v>
      </c>
      <c r="AO12" s="6">
        <f>'VA manufacturing, current'!AO12/'VA all sectors, current'!AO12</f>
        <v>0.1463154359639538</v>
      </c>
      <c r="AP12" s="6">
        <f>'VA manufacturing, current'!AP12/'VA all sectors, current'!AP12</f>
        <v>0.14114404883782658</v>
      </c>
      <c r="AQ12" s="6">
        <f>'VA manufacturing, current'!AQ12/'VA all sectors, current'!AQ12</f>
        <v>0.14350450973174533</v>
      </c>
      <c r="AR12" s="6">
        <f>'VA manufacturing, current'!AR12/'VA all sectors, current'!AR12</f>
        <v>0.14165949065429917</v>
      </c>
      <c r="AS12" s="6">
        <f>'VA manufacturing, current'!AS12/'VA all sectors, current'!AS12</f>
        <v>0.14024632836058418</v>
      </c>
      <c r="AT12" s="6">
        <f>'VA manufacturing, current'!AT12/'VA all sectors, current'!AT12</f>
        <v>0.14974567644236239</v>
      </c>
      <c r="AU12" s="6">
        <f>'VA manufacturing, current'!AU12/'VA all sectors, current'!AU12</f>
        <v>0.14177159661318106</v>
      </c>
      <c r="AV12" s="6">
        <f>'VA manufacturing, current'!AV12/'VA all sectors, current'!AV12</f>
        <v>0.139488485296139</v>
      </c>
      <c r="AW12" s="6">
        <f>'VA manufacturing, current'!AW12/'VA all sectors, current'!AW12</f>
        <v>0.13749474201865036</v>
      </c>
      <c r="AX12" s="6">
        <f>'VA manufacturing, current'!AX12/'VA all sectors, current'!AX12</f>
        <v>0.1449374865881963</v>
      </c>
      <c r="AY12" s="6">
        <f>'VA manufacturing, current'!AY12/'VA all sectors, current'!AY12</f>
        <v>0.14067888475444476</v>
      </c>
      <c r="AZ12" s="6">
        <f>'VA manufacturing, current'!AZ12/'VA all sectors, current'!AZ12</f>
        <v>0.14063238413136434</v>
      </c>
      <c r="BA12" s="6">
        <f>'VA manufacturing, current'!BA12/'VA all sectors, current'!BA12</f>
        <v>0.13745161235674294</v>
      </c>
      <c r="BB12" s="6">
        <f>'VA manufacturing, current'!BB12/'VA all sectors, current'!BB12</f>
        <v>0.13626071406484591</v>
      </c>
      <c r="BC12" s="6">
        <f>'VA manufacturing, current'!BC12/'VA all sectors, current'!BC12</f>
        <v>0.13692119541418699</v>
      </c>
      <c r="BD12" s="6">
        <f>'VA manufacturing, current'!BD12/'VA all sectors, current'!BD12</f>
        <v>0.13419550272607311</v>
      </c>
      <c r="BE12" s="6">
        <f>'VA manufacturing, current'!BE12/'VA all sectors, current'!BE12</f>
        <v>0.13925502637591639</v>
      </c>
      <c r="BF12" s="6">
        <f>'VA manufacturing, current'!BF12/'VA all sectors, current'!BF12</f>
        <v>0.13883592624896046</v>
      </c>
      <c r="BG12" s="6">
        <f>'VA manufacturing, current'!BG12/'VA all sectors, current'!BG12</f>
        <v>0.12629359355741213</v>
      </c>
      <c r="BH12" s="6">
        <f>'VA manufacturing, current'!BH12/'VA all sectors, current'!BH12</f>
        <v>0.12188624671657448</v>
      </c>
      <c r="BI12" s="6">
        <f>'VA manufacturing, current'!BI12/'VA all sectors, current'!BI12</f>
        <v>0.12801574079193856</v>
      </c>
      <c r="BJ12" s="6">
        <f>'VA manufacturing, current'!BJ12/'VA all sectors, current'!BJ12</f>
        <v>0.12459888758505307</v>
      </c>
      <c r="BK12" s="6">
        <f>'VA manufacturing, current'!BK12/'VA all sectors, current'!BK12</f>
        <v>0.1235200305050073</v>
      </c>
      <c r="BL12" s="6">
        <f>'VA manufacturing, current'!BL12/'VA all sectors, current'!BL12</f>
        <v>0.13016250951624878</v>
      </c>
      <c r="BM12" s="6">
        <f>'VA manufacturing, current'!BM12/'VA all sectors, current'!BM12</f>
        <v>0.12840485723609768</v>
      </c>
      <c r="BN12" s="6">
        <f>'VA manufacturing, current'!BN12/'VA all sectors, current'!BN12</f>
        <v>0.12450593083658784</v>
      </c>
      <c r="BO12" s="6">
        <f>'VA manufacturing, current'!BO12/'VA all sectors, current'!BO12</f>
        <v>0.12680360982994965</v>
      </c>
      <c r="BP12" s="6">
        <f>'VA manufacturing, current'!BP12/'VA all sectors, current'!BP12</f>
        <v>0.12634439187142585</v>
      </c>
      <c r="BQ12" s="6">
        <f>'VA manufacturing, current'!BQ12/'VA all sectors, current'!BQ12</f>
        <v>0.1341810789910218</v>
      </c>
      <c r="BR12" s="6">
        <f>'VA manufacturing, current'!BR12/'VA all sectors, current'!BR12</f>
        <v>0.12331214041063122</v>
      </c>
      <c r="BS12" s="6">
        <f>'VA manufacturing, current'!BS12/'VA all sectors, current'!BS12</f>
        <v>0.13401126158149065</v>
      </c>
      <c r="BT12" s="6">
        <f>'VA manufacturing, current'!BT12/'VA all sectors, current'!BT12</f>
        <v>0.13840659733628791</v>
      </c>
      <c r="BU12" s="6">
        <f>'VA manufacturing, current'!BU12/'VA all sectors, current'!BU12</f>
        <v>0.13379972912667712</v>
      </c>
      <c r="BV12" s="6">
        <f>'VA manufacturing, current'!BV12/'VA all sectors, current'!BV12</f>
        <v>0.13873246318308985</v>
      </c>
      <c r="BW12" s="6">
        <f>'VA manufacturing, current'!BW12/'VA all sectors, current'!BW12</f>
        <v>0.13564546796415319</v>
      </c>
      <c r="BX12" s="6">
        <f>'VA manufacturing, current'!BX12/'VA all sectors, current'!BX12</f>
        <v>0.13710895945070131</v>
      </c>
      <c r="BY12" s="6">
        <f>'VA manufacturing, current'!BY12/'VA all sectors, current'!BY12</f>
        <v>0.13318465473728047</v>
      </c>
      <c r="BZ12" s="6">
        <f>'VA manufacturing, current'!BZ12/'VA all sectors, current'!BZ12</f>
        <v>0.13599689161265255</v>
      </c>
      <c r="CA12" s="6">
        <f>'VA manufacturing, current'!CA12/'VA all sectors, current'!CA12</f>
        <v>0.13726617083615056</v>
      </c>
      <c r="CB12" s="6">
        <f>'VA manufacturing, current'!CB12/'VA all sectors, current'!CB12</f>
        <v>0.13520715261213051</v>
      </c>
      <c r="CC12" s="6">
        <f>'VA manufacturing, current'!CC12/'VA all sectors, current'!CC12</f>
        <v>0.13826241508445819</v>
      </c>
      <c r="CD12" s="6">
        <f>'VA manufacturing, current'!CD12/'VA all sectors, current'!CD12</f>
        <v>0.14153793030222456</v>
      </c>
      <c r="CE12" s="6">
        <f>'VA manufacturing, current'!CE12/'VA all sectors, current'!CE12</f>
        <v>0.14237652586990138</v>
      </c>
      <c r="CF12" s="6">
        <f>'VA manufacturing, current'!CF12/'VA all sectors, current'!CF12</f>
        <v>0.142229739741463</v>
      </c>
      <c r="CG12" s="6">
        <f>'VA manufacturing, current'!CG12/'VA all sectors, current'!CG12</f>
        <v>0.14557155873828623</v>
      </c>
      <c r="CH12" s="6">
        <f>'VA manufacturing, current'!CH12/'VA all sectors, current'!CH12</f>
        <v>0.14818736458332404</v>
      </c>
      <c r="CI12" s="6">
        <f>'VA manufacturing, current'!CI12/'VA all sectors, current'!CI12</f>
        <v>0.14704517430460951</v>
      </c>
      <c r="CJ12" s="6">
        <f>'VA manufacturing, current'!CJ12/'VA all sectors, current'!CJ12</f>
        <v>0.14800353310254874</v>
      </c>
      <c r="CK12" s="6">
        <f>'VA manufacturing, current'!CK12/'VA all sectors, current'!CK12</f>
        <v>0.15285142798001269</v>
      </c>
      <c r="CL12" s="6">
        <f>'VA manufacturing, current'!CL12/'VA all sectors, current'!CL12</f>
        <v>0.14759932639011564</v>
      </c>
      <c r="CM12" s="6">
        <f>'VA manufacturing, current'!CM12/'VA all sectors, current'!CM12</f>
        <v>0.15054049198089239</v>
      </c>
      <c r="CN12" s="6">
        <f>'VA manufacturing, current'!CN12/'VA all sectors, current'!CN12</f>
        <v>0.15103075703555757</v>
      </c>
      <c r="CO12" s="6">
        <f>'VA manufacturing, current'!CO12/'VA all sectors, current'!CO12</f>
        <v>0.14924475396270295</v>
      </c>
      <c r="CP12" s="6">
        <f>'VA manufacturing, current'!CP12/'VA all sectors, current'!CP12</f>
        <v>0.14605847018883233</v>
      </c>
      <c r="CQ12" s="6">
        <f>'VA manufacturing, current'!CQ12/'VA all sectors, current'!CQ12</f>
        <v>0.15276980287840738</v>
      </c>
      <c r="CR12" s="6">
        <f>'VA manufacturing, current'!CR12/'VA all sectors, current'!CR12</f>
        <v>0.15182205422068348</v>
      </c>
      <c r="CS12" s="6">
        <f>'VA manufacturing, current'!CS12/'VA all sectors, current'!CS12</f>
        <v>0.15263043248480934</v>
      </c>
      <c r="CT12" s="6">
        <f>'VA manufacturing, current'!CT12/'VA all sectors, current'!CT12</f>
        <v>0.15429608766172426</v>
      </c>
      <c r="CU12" s="6">
        <f>'VA manufacturing, current'!CU12/'VA all sectors, current'!CU12</f>
        <v>0.15528616566283002</v>
      </c>
      <c r="CV12" s="6">
        <f>'VA manufacturing, current'!CV12/'VA all sectors, current'!CV12</f>
        <v>0.15546009485995232</v>
      </c>
      <c r="CW12" s="6">
        <f>'VA manufacturing, current'!CW12/'VA all sectors, current'!CW12</f>
        <v>0.15106698851758618</v>
      </c>
      <c r="CX12" s="6">
        <f>'VA manufacturing, current'!CX12/'VA all sectors, current'!CX12</f>
        <v>0.15517429511790962</v>
      </c>
      <c r="CY12" s="6">
        <f>'VA manufacturing, current'!CY12/'VA all sectors, current'!CY12</f>
        <v>0.14885122534027087</v>
      </c>
      <c r="CZ12" s="6">
        <f>'VA manufacturing, current'!CZ12/'VA all sectors, current'!CZ12</f>
        <v>0.14234412729861928</v>
      </c>
      <c r="DA12" s="6">
        <f>'VA manufacturing, current'!DA12/'VA all sectors, current'!DA12</f>
        <v>0.14414114617814552</v>
      </c>
      <c r="DB12" s="6">
        <f>'VA manufacturing, current'!DB12/'VA all sectors, current'!DB12</f>
        <v>0.1457157445475428</v>
      </c>
      <c r="DC12" s="6">
        <f>'VA manufacturing, current'!DC12/'VA all sectors, current'!DC12</f>
        <v>0.13836730283334026</v>
      </c>
      <c r="DD12" s="6">
        <f>'VA manufacturing, current'!DD12/'VA all sectors, current'!DD12</f>
        <v>0.14476861079762596</v>
      </c>
      <c r="DE12" s="6">
        <f>'VA manufacturing, current'!DE12/'VA all sectors, current'!DE12</f>
        <v>0.14694089334936544</v>
      </c>
      <c r="DF12" s="6">
        <f>'VA manufacturing, current'!DF12/'VA all sectors, current'!DF12</f>
        <v>0.13808562565270607</v>
      </c>
      <c r="DG12" s="6">
        <f>'VA manufacturing, current'!DG12/'VA all sectors, current'!DG12</f>
        <v>0.13421199740617343</v>
      </c>
      <c r="DH12" s="6">
        <f>'VA manufacturing, current'!DH12/'VA all sectors, current'!DH12</f>
        <v>0.12716720617010646</v>
      </c>
      <c r="DI12" s="6">
        <f>'VA manufacturing, current'!DI12/'VA all sectors, current'!DI12</f>
        <v>0.13033433434008473</v>
      </c>
      <c r="DJ12" s="6">
        <f>'VA manufacturing, current'!DJ12/'VA all sectors, current'!DJ12</f>
        <v>0.14902939644800403</v>
      </c>
      <c r="DK12" s="6">
        <f>'VA manufacturing, current'!DK12/'VA all sectors, current'!DK12</f>
        <v>0.15414535967466692</v>
      </c>
      <c r="DL12" s="6">
        <f>'VA manufacturing, current'!DL12/'VA all sectors, current'!DL12</f>
        <v>0.16090003623476593</v>
      </c>
      <c r="DM12" s="6">
        <f>'VA manufacturing, current'!DM12/'VA all sectors, current'!DM12</f>
        <v>0.16489287905015462</v>
      </c>
    </row>
    <row r="13" spans="1:117" s="6" customFormat="1" x14ac:dyDescent="0.3">
      <c r="A13" s="6" t="s">
        <v>208</v>
      </c>
      <c r="B13" s="6">
        <f>'VA manufacturing, current'!B13/'VA all sectors, current'!B13</f>
        <v>0.17623771866762522</v>
      </c>
      <c r="C13" s="6">
        <f>'VA manufacturing, current'!C13/'VA all sectors, current'!C13</f>
        <v>0.17543444515958051</v>
      </c>
      <c r="D13" s="6">
        <f>'VA manufacturing, current'!D13/'VA all sectors, current'!D13</f>
        <v>0.17499203687395776</v>
      </c>
      <c r="E13" s="6">
        <f>'VA manufacturing, current'!E13/'VA all sectors, current'!E13</f>
        <v>0.17613175475532952</v>
      </c>
      <c r="F13" s="6">
        <f>'VA manufacturing, current'!F13/'VA all sectors, current'!F13</f>
        <v>0.17604548257226796</v>
      </c>
      <c r="G13" s="6">
        <f>'VA manufacturing, current'!G13/'VA all sectors, current'!G13</f>
        <v>0.1755927425829126</v>
      </c>
      <c r="H13" s="6">
        <f>'VA manufacturing, current'!H13/'VA all sectors, current'!H13</f>
        <v>0.1772810482705463</v>
      </c>
      <c r="I13" s="6">
        <f>'VA manufacturing, current'!I13/'VA all sectors, current'!I13</f>
        <v>0.17890027571138739</v>
      </c>
      <c r="J13" s="6">
        <f>'VA manufacturing, current'!J13/'VA all sectors, current'!J13</f>
        <v>0.18001807151155286</v>
      </c>
      <c r="K13" s="6">
        <f>'VA manufacturing, current'!K13/'VA all sectors, current'!K13</f>
        <v>0.18000647811929968</v>
      </c>
      <c r="L13" s="6">
        <f>'VA manufacturing, current'!L13/'VA all sectors, current'!L13</f>
        <v>0.1812160595266894</v>
      </c>
      <c r="M13" s="6">
        <f>'VA manufacturing, current'!M13/'VA all sectors, current'!M13</f>
        <v>0.18326792750832011</v>
      </c>
      <c r="N13" s="6">
        <f>'VA manufacturing, current'!N13/'VA all sectors, current'!N13</f>
        <v>0.18243347552305506</v>
      </c>
      <c r="O13" s="6">
        <f>'VA manufacturing, current'!O13/'VA all sectors, current'!O13</f>
        <v>0.18202602186217462</v>
      </c>
      <c r="P13" s="6">
        <f>'VA manufacturing, current'!P13/'VA all sectors, current'!P13</f>
        <v>0.18065779169929522</v>
      </c>
      <c r="Q13" s="6">
        <f>'VA manufacturing, current'!Q13/'VA all sectors, current'!Q13</f>
        <v>0.17994215109401593</v>
      </c>
      <c r="R13" s="6">
        <f>'VA manufacturing, current'!R13/'VA all sectors, current'!R13</f>
        <v>0.17950501712704259</v>
      </c>
      <c r="S13" s="6">
        <f>'VA manufacturing, current'!S13/'VA all sectors, current'!S13</f>
        <v>0.17867450202471419</v>
      </c>
      <c r="T13" s="6">
        <f>'VA manufacturing, current'!T13/'VA all sectors, current'!T13</f>
        <v>0.17941919654301094</v>
      </c>
      <c r="U13" s="6">
        <f>'VA manufacturing, current'!U13/'VA all sectors, current'!U13</f>
        <v>0.17975014253855759</v>
      </c>
      <c r="V13" s="6">
        <f>'VA manufacturing, current'!V13/'VA all sectors, current'!V13</f>
        <v>0.17887269804661565</v>
      </c>
      <c r="W13" s="6">
        <f>'VA manufacturing, current'!W13/'VA all sectors, current'!W13</f>
        <v>0.18051999889889064</v>
      </c>
      <c r="X13" s="6">
        <f>'VA manufacturing, current'!X13/'VA all sectors, current'!X13</f>
        <v>0.17722891647414613</v>
      </c>
      <c r="Y13" s="6">
        <f>'VA manufacturing, current'!Y13/'VA all sectors, current'!Y13</f>
        <v>0.17764879113366552</v>
      </c>
      <c r="Z13" s="6">
        <f>'VA manufacturing, current'!Z13/'VA all sectors, current'!Z13</f>
        <v>0.17641197721808669</v>
      </c>
      <c r="AA13" s="6">
        <f>'VA manufacturing, current'!AA13/'VA all sectors, current'!AA13</f>
        <v>0.17490801967304312</v>
      </c>
      <c r="AB13" s="6">
        <f>'VA manufacturing, current'!AB13/'VA all sectors, current'!AB13</f>
        <v>0.17194623389494548</v>
      </c>
      <c r="AC13" s="6">
        <f>'VA manufacturing, current'!AC13/'VA all sectors, current'!AC13</f>
        <v>0.17150613066552797</v>
      </c>
      <c r="AD13" s="6">
        <f>'VA manufacturing, current'!AD13/'VA all sectors, current'!AD13</f>
        <v>0.16898595232668337</v>
      </c>
      <c r="AE13" s="6">
        <f>'VA manufacturing, current'!AE13/'VA all sectors, current'!AE13</f>
        <v>0.16730891607155482</v>
      </c>
      <c r="AF13" s="6">
        <f>'VA manufacturing, current'!AF13/'VA all sectors, current'!AF13</f>
        <v>0.1667703687335361</v>
      </c>
      <c r="AG13" s="6">
        <f>'VA manufacturing, current'!AG13/'VA all sectors, current'!AG13</f>
        <v>0.16579931603207101</v>
      </c>
      <c r="AH13" s="6">
        <f>'VA manufacturing, current'!AH13/'VA all sectors, current'!AH13</f>
        <v>0.16441133242106329</v>
      </c>
      <c r="AI13" s="6">
        <f>'VA manufacturing, current'!AI13/'VA all sectors, current'!AI13</f>
        <v>0.16308851847560404</v>
      </c>
      <c r="AJ13" s="6">
        <f>'VA manufacturing, current'!AJ13/'VA all sectors, current'!AJ13</f>
        <v>0.16098215308108815</v>
      </c>
      <c r="AK13" s="6">
        <f>'VA manufacturing, current'!AK13/'VA all sectors, current'!AK13</f>
        <v>0.15993256926192426</v>
      </c>
      <c r="AL13" s="6">
        <f>'VA manufacturing, current'!AL13/'VA all sectors, current'!AL13</f>
        <v>0.15898546895640686</v>
      </c>
      <c r="AM13" s="6">
        <f>'VA manufacturing, current'!AM13/'VA all sectors, current'!AM13</f>
        <v>0.15697993057911633</v>
      </c>
      <c r="AN13" s="6">
        <f>'VA manufacturing, current'!AN13/'VA all sectors, current'!AN13</f>
        <v>0.15757270888726915</v>
      </c>
      <c r="AO13" s="6">
        <f>'VA manufacturing, current'!AO13/'VA all sectors, current'!AO13</f>
        <v>0.15485024183615226</v>
      </c>
      <c r="AP13" s="6">
        <f>'VA manufacturing, current'!AP13/'VA all sectors, current'!AP13</f>
        <v>0.1536277618126691</v>
      </c>
      <c r="AQ13" s="6">
        <f>'VA manufacturing, current'!AQ13/'VA all sectors, current'!AQ13</f>
        <v>0.15338590184508666</v>
      </c>
      <c r="AR13" s="6">
        <f>'VA manufacturing, current'!AR13/'VA all sectors, current'!AR13</f>
        <v>0.15203037463317962</v>
      </c>
      <c r="AS13" s="6">
        <f>'VA manufacturing, current'!AS13/'VA all sectors, current'!AS13</f>
        <v>0.15193622292175016</v>
      </c>
      <c r="AT13" s="6">
        <f>'VA manufacturing, current'!AT13/'VA all sectors, current'!AT13</f>
        <v>0.15104458423251757</v>
      </c>
      <c r="AU13" s="6">
        <f>'VA manufacturing, current'!AU13/'VA all sectors, current'!AU13</f>
        <v>0.14957425831316662</v>
      </c>
      <c r="AV13" s="6">
        <f>'VA manufacturing, current'!AV13/'VA all sectors, current'!AV13</f>
        <v>0.1485259420960949</v>
      </c>
      <c r="AW13" s="6">
        <f>'VA manufacturing, current'!AW13/'VA all sectors, current'!AW13</f>
        <v>0.14771400693464359</v>
      </c>
      <c r="AX13" s="6">
        <f>'VA manufacturing, current'!AX13/'VA all sectors, current'!AX13</f>
        <v>0.14600124386002766</v>
      </c>
      <c r="AY13" s="6">
        <f>'VA manufacturing, current'!AY13/'VA all sectors, current'!AY13</f>
        <v>0.14473421013151974</v>
      </c>
      <c r="AZ13" s="6">
        <f>'VA manufacturing, current'!AZ13/'VA all sectors, current'!AZ13</f>
        <v>0.14129030665558637</v>
      </c>
      <c r="BA13" s="6">
        <f>'VA manufacturing, current'!BA13/'VA all sectors, current'!BA13</f>
        <v>0.14073122102380553</v>
      </c>
      <c r="BB13" s="6">
        <f>'VA manufacturing, current'!BB13/'VA all sectors, current'!BB13</f>
        <v>0.14009126877788111</v>
      </c>
      <c r="BC13" s="6">
        <f>'VA manufacturing, current'!BC13/'VA all sectors, current'!BC13</f>
        <v>0.13947852832211011</v>
      </c>
      <c r="BD13" s="6">
        <f>'VA manufacturing, current'!BD13/'VA all sectors, current'!BD13</f>
        <v>0.13884069385256609</v>
      </c>
      <c r="BE13" s="6">
        <f>'VA manufacturing, current'!BE13/'VA all sectors, current'!BE13</f>
        <v>0.13259527575123717</v>
      </c>
      <c r="BF13" s="6">
        <f>'VA manufacturing, current'!BF13/'VA all sectors, current'!BF13</f>
        <v>0.12327938708734326</v>
      </c>
      <c r="BG13" s="6">
        <f>'VA manufacturing, current'!BG13/'VA all sectors, current'!BG13</f>
        <v>0.12432822048229512</v>
      </c>
      <c r="BH13" s="6">
        <f>'VA manufacturing, current'!BH13/'VA all sectors, current'!BH13</f>
        <v>0.12389567015228023</v>
      </c>
      <c r="BI13" s="6">
        <f>'VA manufacturing, current'!BI13/'VA all sectors, current'!BI13</f>
        <v>0.12320156558925026</v>
      </c>
      <c r="BJ13" s="6">
        <f>'VA manufacturing, current'!BJ13/'VA all sectors, current'!BJ13</f>
        <v>0.12313469149419322</v>
      </c>
      <c r="BK13" s="6">
        <f>'VA manufacturing, current'!BK13/'VA all sectors, current'!BK13</f>
        <v>0.12337546008273347</v>
      </c>
      <c r="BL13" s="6">
        <f>'VA manufacturing, current'!BL13/'VA all sectors, current'!BL13</f>
        <v>0.12349690332602711</v>
      </c>
      <c r="BM13" s="6">
        <f>'VA manufacturing, current'!BM13/'VA all sectors, current'!BM13</f>
        <v>0.12624012548816677</v>
      </c>
      <c r="BN13" s="6">
        <f>'VA manufacturing, current'!BN13/'VA all sectors, current'!BN13</f>
        <v>0.12653866290041763</v>
      </c>
      <c r="BO13" s="6">
        <f>'VA manufacturing, current'!BO13/'VA all sectors, current'!BO13</f>
        <v>0.12519168201475039</v>
      </c>
      <c r="BP13" s="6">
        <f>'VA manufacturing, current'!BP13/'VA all sectors, current'!BP13</f>
        <v>0.12441049051272524</v>
      </c>
      <c r="BQ13" s="6">
        <f>'VA manufacturing, current'!BQ13/'VA all sectors, current'!BQ13</f>
        <v>0.12296282241132528</v>
      </c>
      <c r="BR13" s="6">
        <f>'VA manufacturing, current'!BR13/'VA all sectors, current'!BR13</f>
        <v>0.12121689393625398</v>
      </c>
      <c r="BS13" s="6">
        <f>'VA manufacturing, current'!BS13/'VA all sectors, current'!BS13</f>
        <v>0.12025597612901062</v>
      </c>
      <c r="BT13" s="6">
        <f>'VA manufacturing, current'!BT13/'VA all sectors, current'!BT13</f>
        <v>0.12027969661462189</v>
      </c>
      <c r="BU13" s="6">
        <f>'VA manufacturing, current'!BU13/'VA all sectors, current'!BU13</f>
        <v>0.12209825949435273</v>
      </c>
      <c r="BV13" s="6">
        <f>'VA manufacturing, current'!BV13/'VA all sectors, current'!BV13</f>
        <v>0.12220118555621562</v>
      </c>
      <c r="BW13" s="6">
        <f>'VA manufacturing, current'!BW13/'VA all sectors, current'!BW13</f>
        <v>0.12215877329526398</v>
      </c>
      <c r="BX13" s="6">
        <f>'VA manufacturing, current'!BX13/'VA all sectors, current'!BX13</f>
        <v>0.1223071637175743</v>
      </c>
      <c r="BY13" s="6">
        <f>'VA manufacturing, current'!BY13/'VA all sectors, current'!BY13</f>
        <v>0.12297982827469194</v>
      </c>
      <c r="BZ13" s="6">
        <f>'VA manufacturing, current'!BZ13/'VA all sectors, current'!BZ13</f>
        <v>0.12400449692767156</v>
      </c>
      <c r="CA13" s="6">
        <f>'VA manufacturing, current'!CA13/'VA all sectors, current'!CA13</f>
        <v>0.12366824062867565</v>
      </c>
      <c r="CB13" s="6">
        <f>'VA manufacturing, current'!CB13/'VA all sectors, current'!CB13</f>
        <v>0.1240888336645376</v>
      </c>
      <c r="CC13" s="6">
        <f>'VA manufacturing, current'!CC13/'VA all sectors, current'!CC13</f>
        <v>0.12469183585894707</v>
      </c>
      <c r="CD13" s="6">
        <f>'VA manufacturing, current'!CD13/'VA all sectors, current'!CD13</f>
        <v>0.12441205888917362</v>
      </c>
      <c r="CE13" s="6">
        <f>'VA manufacturing, current'!CE13/'VA all sectors, current'!CE13</f>
        <v>0.12447786818250894</v>
      </c>
      <c r="CF13" s="6">
        <f>'VA manufacturing, current'!CF13/'VA all sectors, current'!CF13</f>
        <v>0.12412555396842838</v>
      </c>
      <c r="CG13" s="6">
        <f>'VA manufacturing, current'!CG13/'VA all sectors, current'!CG13</f>
        <v>0.12448703722384748</v>
      </c>
      <c r="CH13" s="6">
        <f>'VA manufacturing, current'!CH13/'VA all sectors, current'!CH13</f>
        <v>0.12455571503392358</v>
      </c>
      <c r="CI13" s="6">
        <f>'VA manufacturing, current'!CI13/'VA all sectors, current'!CI13</f>
        <v>0.12410733822681069</v>
      </c>
      <c r="CJ13" s="6">
        <f>'VA manufacturing, current'!CJ13/'VA all sectors, current'!CJ13</f>
        <v>0.12384500803728989</v>
      </c>
      <c r="CK13" s="6">
        <f>'VA manufacturing, current'!CK13/'VA all sectors, current'!CK13</f>
        <v>0.12405963509338054</v>
      </c>
      <c r="CL13" s="6">
        <f>'VA manufacturing, current'!CL13/'VA all sectors, current'!CL13</f>
        <v>0.12505452004986897</v>
      </c>
      <c r="CM13" s="6">
        <f>'VA manufacturing, current'!CM13/'VA all sectors, current'!CM13</f>
        <v>0.12387295666901368</v>
      </c>
      <c r="CN13" s="6">
        <f>'VA manufacturing, current'!CN13/'VA all sectors, current'!CN13</f>
        <v>0.12417010994504642</v>
      </c>
      <c r="CO13" s="6">
        <f>'VA manufacturing, current'!CO13/'VA all sectors, current'!CO13</f>
        <v>0.12672613271627978</v>
      </c>
      <c r="CP13" s="6">
        <f>'VA manufacturing, current'!CP13/'VA all sectors, current'!CP13</f>
        <v>0.12306443021518955</v>
      </c>
      <c r="CQ13" s="6">
        <f>'VA manufacturing, current'!CQ13/'VA all sectors, current'!CQ13</f>
        <v>0.12272551154080334</v>
      </c>
      <c r="CR13" s="6">
        <f>'VA manufacturing, current'!CR13/'VA all sectors, current'!CR13</f>
        <v>0.12135197452695531</v>
      </c>
      <c r="CS13" s="6">
        <f>'VA manufacturing, current'!CS13/'VA all sectors, current'!CS13</f>
        <v>0.12031409223297462</v>
      </c>
      <c r="CT13" s="6">
        <f>'VA manufacturing, current'!CT13/'VA all sectors, current'!CT13</f>
        <v>0.11997771046465108</v>
      </c>
      <c r="CU13" s="6">
        <f>'VA manufacturing, current'!CU13/'VA all sectors, current'!CU13</f>
        <v>0.12000896146569751</v>
      </c>
      <c r="CV13" s="6">
        <f>'VA manufacturing, current'!CV13/'VA all sectors, current'!CV13</f>
        <v>0.12071817431559857</v>
      </c>
      <c r="CW13" s="6">
        <f>'VA manufacturing, current'!CW13/'VA all sectors, current'!CW13</f>
        <v>0.12062795314116365</v>
      </c>
      <c r="CX13" s="6">
        <f>'VA manufacturing, current'!CX13/'VA all sectors, current'!CX13</f>
        <v>0.11516537428561929</v>
      </c>
      <c r="CY13" s="6">
        <f>'VA manufacturing, current'!CY13/'VA all sectors, current'!CY13</f>
        <v>0.11145971229370753</v>
      </c>
      <c r="CZ13" s="6">
        <f>'VA manufacturing, current'!CZ13/'VA all sectors, current'!CZ13</f>
        <v>0.12670980235453233</v>
      </c>
      <c r="DA13" s="6">
        <f>'VA manufacturing, current'!DA13/'VA all sectors, current'!DA13</f>
        <v>0.1274320432009047</v>
      </c>
      <c r="DB13" s="6">
        <f>'VA manufacturing, current'!DB13/'VA all sectors, current'!DB13</f>
        <v>0.12652568247800092</v>
      </c>
      <c r="DC13" s="6">
        <f>'VA manufacturing, current'!DC13/'VA all sectors, current'!DC13</f>
        <v>0.12529595500372376</v>
      </c>
      <c r="DD13" s="6">
        <f>'VA manufacturing, current'!DD13/'VA all sectors, current'!DD13</f>
        <v>0.12597674861825806</v>
      </c>
      <c r="DE13" s="6">
        <f>'VA manufacturing, current'!DE13/'VA all sectors, current'!DE13</f>
        <v>0.12225041284576905</v>
      </c>
      <c r="DF13" s="6">
        <f>'VA manufacturing, current'!DF13/'VA all sectors, current'!DF13</f>
        <v>0.12453542382657189</v>
      </c>
      <c r="DG13" s="6">
        <f>'VA manufacturing, current'!DG13/'VA all sectors, current'!DG13</f>
        <v>0.1256123640161102</v>
      </c>
      <c r="DH13" s="6">
        <f>'VA manufacturing, current'!DH13/'VA all sectors, current'!DH13</f>
        <v>0.1273909291775073</v>
      </c>
      <c r="DI13" s="6">
        <f>'VA manufacturing, current'!DI13/'VA all sectors, current'!DI13</f>
        <v>0.1236763641271672</v>
      </c>
      <c r="DJ13" s="6">
        <f>'VA manufacturing, current'!DJ13/'VA all sectors, current'!DJ13</f>
        <v>0.12857190734291835</v>
      </c>
      <c r="DK13" s="6">
        <f>'VA manufacturing, current'!DK13/'VA all sectors, current'!DK13</f>
        <v>0.12431263177722282</v>
      </c>
      <c r="DL13" s="6">
        <f>'VA manufacturing, current'!DL13/'VA all sectors, current'!DL13</f>
        <v>0.12727179428357546</v>
      </c>
      <c r="DM13" s="6">
        <f>'VA manufacturing, current'!DM13/'VA all sectors, current'!DM13</f>
        <v>0.12451698130775855</v>
      </c>
    </row>
    <row r="14" spans="1:117" s="6" customFormat="1" x14ac:dyDescent="0.3">
      <c r="A14" s="6" t="s">
        <v>213</v>
      </c>
      <c r="B14" s="6">
        <f>'VA manufacturing, current'!B14/'VA all sectors, current'!B14</f>
        <v>0.19844425237683663</v>
      </c>
      <c r="C14" s="6">
        <f>'VA manufacturing, current'!C14/'VA all sectors, current'!C14</f>
        <v>0.19302249755461365</v>
      </c>
      <c r="D14" s="6">
        <f>'VA manufacturing, current'!D14/'VA all sectors, current'!D14</f>
        <v>0.18995532275458327</v>
      </c>
      <c r="E14" s="6">
        <f>'VA manufacturing, current'!E14/'VA all sectors, current'!E14</f>
        <v>0.18718356719224652</v>
      </c>
      <c r="F14" s="6">
        <f>'VA manufacturing, current'!F14/'VA all sectors, current'!F14</f>
        <v>0.18516015677794298</v>
      </c>
      <c r="G14" s="6">
        <f>'VA manufacturing, current'!G14/'VA all sectors, current'!G14</f>
        <v>0.18264840182648404</v>
      </c>
      <c r="H14" s="6">
        <f>'VA manufacturing, current'!H14/'VA all sectors, current'!H14</f>
        <v>0.18829455504917247</v>
      </c>
      <c r="I14" s="6">
        <f>'VA manufacturing, current'!I14/'VA all sectors, current'!I14</f>
        <v>0.18587317968122921</v>
      </c>
      <c r="J14" s="6">
        <f>'VA manufacturing, current'!J14/'VA all sectors, current'!J14</f>
        <v>0.18300010925379659</v>
      </c>
      <c r="K14" s="6">
        <f>'VA manufacturing, current'!K14/'VA all sectors, current'!K14</f>
        <v>0.18773081657775956</v>
      </c>
      <c r="L14" s="6">
        <f>'VA manufacturing, current'!L14/'VA all sectors, current'!L14</f>
        <v>0.1914975845410628</v>
      </c>
      <c r="M14" s="6">
        <f>'VA manufacturing, current'!M14/'VA all sectors, current'!M14</f>
        <v>0.18891548517768364</v>
      </c>
      <c r="N14" s="6">
        <f>'VA manufacturing, current'!N14/'VA all sectors, current'!N14</f>
        <v>0.17525496511003757</v>
      </c>
      <c r="O14" s="6">
        <f>'VA manufacturing, current'!O14/'VA all sectors, current'!O14</f>
        <v>0.17286574566064469</v>
      </c>
      <c r="P14" s="6">
        <f>'VA manufacturing, current'!P14/'VA all sectors, current'!P14</f>
        <v>0.16348845346396082</v>
      </c>
      <c r="Q14" s="6">
        <f>'VA manufacturing, current'!Q14/'VA all sectors, current'!Q14</f>
        <v>0.15866008828875619</v>
      </c>
      <c r="R14" s="6">
        <f>'VA manufacturing, current'!R14/'VA all sectors, current'!R14</f>
        <v>0.16246379280967796</v>
      </c>
      <c r="S14" s="6">
        <f>'VA manufacturing, current'!S14/'VA all sectors, current'!S14</f>
        <v>0.15883333333333333</v>
      </c>
      <c r="T14" s="6">
        <f>'VA manufacturing, current'!T14/'VA all sectors, current'!T14</f>
        <v>0.16180781758957655</v>
      </c>
      <c r="U14" s="6">
        <f>'VA manufacturing, current'!U14/'VA all sectors, current'!U14</f>
        <v>0.16102433996670101</v>
      </c>
      <c r="V14" s="6">
        <f>'VA manufacturing, current'!V14/'VA all sectors, current'!V14</f>
        <v>0.1696169693270258</v>
      </c>
      <c r="W14" s="6">
        <f>'VA manufacturing, current'!W14/'VA all sectors, current'!W14</f>
        <v>0.17171791839148434</v>
      </c>
      <c r="X14" s="6">
        <f>'VA manufacturing, current'!X14/'VA all sectors, current'!X14</f>
        <v>0.17262718572353744</v>
      </c>
      <c r="Y14" s="6">
        <f>'VA manufacturing, current'!Y14/'VA all sectors, current'!Y14</f>
        <v>0.17910034602076125</v>
      </c>
      <c r="Z14" s="6">
        <f>'VA manufacturing, current'!Z14/'VA all sectors, current'!Z14</f>
        <v>0.1813061552903312</v>
      </c>
      <c r="AA14" s="6">
        <f>'VA manufacturing, current'!AA14/'VA all sectors, current'!AA14</f>
        <v>0.17853645799334159</v>
      </c>
      <c r="AB14" s="6">
        <f>'VA manufacturing, current'!AB14/'VA all sectors, current'!AB14</f>
        <v>0.17767783619433711</v>
      </c>
      <c r="AC14" s="6">
        <f>'VA manufacturing, current'!AC14/'VA all sectors, current'!AC14</f>
        <v>0.18265796280330091</v>
      </c>
      <c r="AD14" s="6">
        <f>'VA manufacturing, current'!AD14/'VA all sectors, current'!AD14</f>
        <v>0.17568788006502498</v>
      </c>
      <c r="AE14" s="6">
        <f>'VA manufacturing, current'!AE14/'VA all sectors, current'!AE14</f>
        <v>0.17614529367250714</v>
      </c>
      <c r="AF14" s="6">
        <f>'VA manufacturing, current'!AF14/'VA all sectors, current'!AF14</f>
        <v>0.1768258268427588</v>
      </c>
      <c r="AG14" s="6">
        <f>'VA manufacturing, current'!AG14/'VA all sectors, current'!AG14</f>
        <v>0.17628928394518134</v>
      </c>
      <c r="AH14" s="6">
        <f>'VA manufacturing, current'!AH14/'VA all sectors, current'!AH14</f>
        <v>0.1802499465926084</v>
      </c>
      <c r="AI14" s="6">
        <f>'VA manufacturing, current'!AI14/'VA all sectors, current'!AI14</f>
        <v>0.17544863459037713</v>
      </c>
      <c r="AJ14" s="6">
        <f>'VA manufacturing, current'!AJ14/'VA all sectors, current'!AJ14</f>
        <v>0.17736863461148306</v>
      </c>
      <c r="AK14" s="6">
        <f>'VA manufacturing, current'!AK14/'VA all sectors, current'!AK14</f>
        <v>0.1751251595170315</v>
      </c>
      <c r="AL14" s="6">
        <f>'VA manufacturing, current'!AL14/'VA all sectors, current'!AL14</f>
        <v>0.1654427645788337</v>
      </c>
      <c r="AM14" s="6">
        <f>'VA manufacturing, current'!AM14/'VA all sectors, current'!AM14</f>
        <v>0.17007792695521548</v>
      </c>
      <c r="AN14" s="6">
        <f>'VA manufacturing, current'!AN14/'VA all sectors, current'!AN14</f>
        <v>0.16871360989810769</v>
      </c>
      <c r="AO14" s="6">
        <f>'VA manufacturing, current'!AO14/'VA all sectors, current'!AO14</f>
        <v>0.16626176067847517</v>
      </c>
      <c r="AP14" s="6">
        <f>'VA manufacturing, current'!AP14/'VA all sectors, current'!AP14</f>
        <v>0.16423869186663834</v>
      </c>
      <c r="AQ14" s="6">
        <f>'VA manufacturing, current'!AQ14/'VA all sectors, current'!AQ14</f>
        <v>0.16479706302263919</v>
      </c>
      <c r="AR14" s="6">
        <f>'VA manufacturing, current'!AR14/'VA all sectors, current'!AR14</f>
        <v>0.161989148678715</v>
      </c>
      <c r="AS14" s="6">
        <f>'VA manufacturing, current'!AS14/'VA all sectors, current'!AS14</f>
        <v>0.16413453283063942</v>
      </c>
      <c r="AT14" s="6">
        <f>'VA manufacturing, current'!AT14/'VA all sectors, current'!AT14</f>
        <v>0.16082133754532077</v>
      </c>
      <c r="AU14" s="6">
        <f>'VA manufacturing, current'!AU14/'VA all sectors, current'!AU14</f>
        <v>0.16640784070124581</v>
      </c>
      <c r="AV14" s="6">
        <f>'VA manufacturing, current'!AV14/'VA all sectors, current'!AV14</f>
        <v>0.16476206158406059</v>
      </c>
      <c r="AW14" s="6">
        <f>'VA manufacturing, current'!AW14/'VA all sectors, current'!AW14</f>
        <v>0.16265172735760972</v>
      </c>
      <c r="AX14" s="6">
        <f>'VA manufacturing, current'!AX14/'VA all sectors, current'!AX14</f>
        <v>0.15717172900618026</v>
      </c>
      <c r="AY14" s="6">
        <f>'VA manufacturing, current'!AY14/'VA all sectors, current'!AY14</f>
        <v>0.15827580400740865</v>
      </c>
      <c r="AZ14" s="6">
        <f>'VA manufacturing, current'!AZ14/'VA all sectors, current'!AZ14</f>
        <v>0.15644313757521305</v>
      </c>
      <c r="BA14" s="6">
        <f>'VA manufacturing, current'!BA14/'VA all sectors, current'!BA14</f>
        <v>0.16032069501796534</v>
      </c>
      <c r="BB14" s="6">
        <f>'VA manufacturing, current'!BB14/'VA all sectors, current'!BB14</f>
        <v>0.15702899325986946</v>
      </c>
      <c r="BC14" s="6">
        <f>'VA manufacturing, current'!BC14/'VA all sectors, current'!BC14</f>
        <v>0.15964317856953783</v>
      </c>
      <c r="BD14" s="6">
        <f>'VA manufacturing, current'!BD14/'VA all sectors, current'!BD14</f>
        <v>0.16053323319564403</v>
      </c>
      <c r="BE14" s="6">
        <f>'VA manufacturing, current'!BE14/'VA all sectors, current'!BE14</f>
        <v>0.13827393683508793</v>
      </c>
      <c r="BF14" s="6">
        <f>'VA manufacturing, current'!BF14/'VA all sectors, current'!BF14</f>
        <v>0.1378417176382474</v>
      </c>
      <c r="BG14" s="6">
        <f>'VA manufacturing, current'!BG14/'VA all sectors, current'!BG14</f>
        <v>0.14009960613261288</v>
      </c>
      <c r="BH14" s="6">
        <f>'VA manufacturing, current'!BH14/'VA all sectors, current'!BH14</f>
        <v>0.14633087277464177</v>
      </c>
      <c r="BI14" s="6">
        <f>'VA manufacturing, current'!BI14/'VA all sectors, current'!BI14</f>
        <v>0.14502849905003168</v>
      </c>
      <c r="BJ14" s="6">
        <f>'VA manufacturing, current'!BJ14/'VA all sectors, current'!BJ14</f>
        <v>0.14894869363330174</v>
      </c>
      <c r="BK14" s="6">
        <f>'VA manufacturing, current'!BK14/'VA all sectors, current'!BK14</f>
        <v>0.15262306007807291</v>
      </c>
      <c r="BL14" s="6">
        <f>'VA manufacturing, current'!BL14/'VA all sectors, current'!BL14</f>
        <v>0.15788349455311099</v>
      </c>
      <c r="BM14" s="6">
        <f>'VA manufacturing, current'!BM14/'VA all sectors, current'!BM14</f>
        <v>0.16850430742994915</v>
      </c>
      <c r="BN14" s="6">
        <f>'VA manufacturing, current'!BN14/'VA all sectors, current'!BN14</f>
        <v>0.16573297312668844</v>
      </c>
      <c r="BO14" s="6">
        <f>'VA manufacturing, current'!BO14/'VA all sectors, current'!BO14</f>
        <v>0.16809667006924711</v>
      </c>
      <c r="BP14" s="6">
        <f>'VA manufacturing, current'!BP14/'VA all sectors, current'!BP14</f>
        <v>0.16645112619894384</v>
      </c>
      <c r="BQ14" s="6">
        <f>'VA manufacturing, current'!BQ14/'VA all sectors, current'!BQ14</f>
        <v>0.1598183218677787</v>
      </c>
      <c r="BR14" s="6">
        <f>'VA manufacturing, current'!BR14/'VA all sectors, current'!BR14</f>
        <v>0.15987921753971379</v>
      </c>
      <c r="BS14" s="6">
        <f>'VA manufacturing, current'!BS14/'VA all sectors, current'!BS14</f>
        <v>0.1596790422869527</v>
      </c>
      <c r="BT14" s="6">
        <f>'VA manufacturing, current'!BT14/'VA all sectors, current'!BT14</f>
        <v>0.16302005425550795</v>
      </c>
      <c r="BU14" s="6">
        <f>'VA manufacturing, current'!BU14/'VA all sectors, current'!BU14</f>
        <v>0.15997918164018934</v>
      </c>
      <c r="BV14" s="6">
        <f>'VA manufacturing, current'!BV14/'VA all sectors, current'!BV14</f>
        <v>0.15965916007303713</v>
      </c>
      <c r="BW14" s="6">
        <f>'VA manufacturing, current'!BW14/'VA all sectors, current'!BW14</f>
        <v>0.15970325979266847</v>
      </c>
      <c r="BX14" s="6">
        <f>'VA manufacturing, current'!BX14/'VA all sectors, current'!BX14</f>
        <v>0.15319302465423931</v>
      </c>
      <c r="BY14" s="6">
        <f>'VA manufacturing, current'!BY14/'VA all sectors, current'!BY14</f>
        <v>0.15657570021803197</v>
      </c>
      <c r="BZ14" s="6">
        <f>'VA manufacturing, current'!BZ14/'VA all sectors, current'!BZ14</f>
        <v>0.16499074139183834</v>
      </c>
      <c r="CA14" s="6">
        <f>'VA manufacturing, current'!CA14/'VA all sectors, current'!CA14</f>
        <v>0.16137645298653469</v>
      </c>
      <c r="CB14" s="6">
        <f>'VA manufacturing, current'!CB14/'VA all sectors, current'!CB14</f>
        <v>0.16525240576017472</v>
      </c>
      <c r="CC14" s="6">
        <f>'VA manufacturing, current'!CC14/'VA all sectors, current'!CC14</f>
        <v>0.16545869177448125</v>
      </c>
      <c r="CD14" s="6">
        <f>'VA manufacturing, current'!CD14/'VA all sectors, current'!CD14</f>
        <v>0.16703456750790796</v>
      </c>
      <c r="CE14" s="6">
        <f>'VA manufacturing, current'!CE14/'VA all sectors, current'!CE14</f>
        <v>0.16531012558338781</v>
      </c>
      <c r="CF14" s="6">
        <f>'VA manufacturing, current'!CF14/'VA all sectors, current'!CF14</f>
        <v>0.1573944832170156</v>
      </c>
      <c r="CG14" s="6">
        <f>'VA manufacturing, current'!CG14/'VA all sectors, current'!CG14</f>
        <v>0.15417769707047063</v>
      </c>
      <c r="CH14" s="6">
        <f>'VA manufacturing, current'!CH14/'VA all sectors, current'!CH14</f>
        <v>0.16588067321420844</v>
      </c>
      <c r="CI14" s="6">
        <f>'VA manufacturing, current'!CI14/'VA all sectors, current'!CI14</f>
        <v>0.16224265181924122</v>
      </c>
      <c r="CJ14" s="6">
        <f>'VA manufacturing, current'!CJ14/'VA all sectors, current'!CJ14</f>
        <v>0.16033926549447733</v>
      </c>
      <c r="CK14" s="6">
        <f>'VA manufacturing, current'!CK14/'VA all sectors, current'!CK14</f>
        <v>0.15367149255285908</v>
      </c>
      <c r="CL14" s="6">
        <f>'VA manufacturing, current'!CL14/'VA all sectors, current'!CL14</f>
        <v>0.15615157776484986</v>
      </c>
      <c r="CM14" s="6">
        <f>'VA manufacturing, current'!CM14/'VA all sectors, current'!CM14</f>
        <v>0.15877963724210487</v>
      </c>
      <c r="CN14" s="6">
        <f>'VA manufacturing, current'!CN14/'VA all sectors, current'!CN14</f>
        <v>0.15375014401474713</v>
      </c>
      <c r="CO14" s="6">
        <f>'VA manufacturing, current'!CO14/'VA all sectors, current'!CO14</f>
        <v>0.15691449253506257</v>
      </c>
      <c r="CP14" s="6">
        <f>'VA manufacturing, current'!CP14/'VA all sectors, current'!CP14</f>
        <v>0.15443089355892176</v>
      </c>
      <c r="CQ14" s="6">
        <f>'VA manufacturing, current'!CQ14/'VA all sectors, current'!CQ14</f>
        <v>0.15452168424848975</v>
      </c>
      <c r="CR14" s="6">
        <f>'VA manufacturing, current'!CR14/'VA all sectors, current'!CR14</f>
        <v>0.15489889495968096</v>
      </c>
      <c r="CS14" s="6">
        <f>'VA manufacturing, current'!CS14/'VA all sectors, current'!CS14</f>
        <v>0.15652397260273973</v>
      </c>
      <c r="CT14" s="6">
        <f>'VA manufacturing, current'!CT14/'VA all sectors, current'!CT14</f>
        <v>0.15279478106290564</v>
      </c>
      <c r="CU14" s="6">
        <f>'VA manufacturing, current'!CU14/'VA all sectors, current'!CU14</f>
        <v>0.15264249045675923</v>
      </c>
      <c r="CV14" s="6">
        <f>'VA manufacturing, current'!CV14/'VA all sectors, current'!CV14</f>
        <v>0.15166527689213713</v>
      </c>
      <c r="CW14" s="6">
        <f>'VA manufacturing, current'!CW14/'VA all sectors, current'!CW14</f>
        <v>0.1492356937548994</v>
      </c>
      <c r="CX14" s="6">
        <f>'VA manufacturing, current'!CX14/'VA all sectors, current'!CX14</f>
        <v>0.15164778161422621</v>
      </c>
      <c r="CY14" s="6">
        <f>'VA manufacturing, current'!CY14/'VA all sectors, current'!CY14</f>
        <v>0.14231820185103569</v>
      </c>
      <c r="CZ14" s="6">
        <f>'VA manufacturing, current'!CZ14/'VA all sectors, current'!CZ14</f>
        <v>0.14861368454437712</v>
      </c>
      <c r="DA14" s="6">
        <f>'VA manufacturing, current'!DA14/'VA all sectors, current'!DA14</f>
        <v>0.14501728110599077</v>
      </c>
      <c r="DB14" s="6">
        <f>'VA manufacturing, current'!DB14/'VA all sectors, current'!DB14</f>
        <v>0.14441049186430688</v>
      </c>
      <c r="DC14" s="6">
        <f>'VA manufacturing, current'!DC14/'VA all sectors, current'!DC14</f>
        <v>0.15071310614021918</v>
      </c>
      <c r="DD14" s="6">
        <f>'VA manufacturing, current'!DD14/'VA all sectors, current'!DD14</f>
        <v>0.1560991123832654</v>
      </c>
      <c r="DE14" s="6">
        <f>'VA manufacturing, current'!DE14/'VA all sectors, current'!DE14</f>
        <v>0.1539106529209622</v>
      </c>
      <c r="DF14" s="6">
        <f>'VA manufacturing, current'!DF14/'VA all sectors, current'!DF14</f>
        <v>0.14976472284482192</v>
      </c>
      <c r="DG14" s="6">
        <f>'VA manufacturing, current'!DG14/'VA all sectors, current'!DG14</f>
        <v>0.14763612402904316</v>
      </c>
      <c r="DH14" s="6">
        <f>'VA manufacturing, current'!DH14/'VA all sectors, current'!DH14</f>
        <v>0.14704134686803663</v>
      </c>
      <c r="DI14" s="6">
        <f>'VA manufacturing, current'!DI14/'VA all sectors, current'!DI14</f>
        <v>0.14749996948949828</v>
      </c>
      <c r="DJ14" s="6">
        <f>'VA manufacturing, current'!DJ14/'VA all sectors, current'!DJ14</f>
        <v>0.14906104703822232</v>
      </c>
      <c r="DK14" s="6">
        <f>'VA manufacturing, current'!DK14/'VA all sectors, current'!DK14</f>
        <v>0.14178539224526601</v>
      </c>
      <c r="DL14" s="6">
        <f>'VA manufacturing, current'!DL14/'VA all sectors, current'!DL14</f>
        <v>0.13912270800561966</v>
      </c>
      <c r="DM14" s="6">
        <f>'VA manufacturing, current'!DM14/'VA all sectors, current'!DM14</f>
        <v>0.14328368947406289</v>
      </c>
    </row>
    <row r="15" spans="1:117" s="6" customFormat="1" x14ac:dyDescent="0.3">
      <c r="A15" s="6" t="s">
        <v>223</v>
      </c>
      <c r="B15" s="6">
        <f>'VA manufacturing, current'!B15/'VA all sectors, current'!B15</f>
        <v>0.25525339925834362</v>
      </c>
      <c r="C15" s="6">
        <f>'VA manufacturing, current'!C15/'VA all sectors, current'!C15</f>
        <v>0.26356411080994163</v>
      </c>
      <c r="D15" s="6">
        <f>'VA manufacturing, current'!D15/'VA all sectors, current'!D15</f>
        <v>0.25052922227335483</v>
      </c>
      <c r="E15" s="6">
        <f>'VA manufacturing, current'!E15/'VA all sectors, current'!E15</f>
        <v>0.24571376180434584</v>
      </c>
      <c r="F15" s="6">
        <f>'VA manufacturing, current'!F15/'VA all sectors, current'!F15</f>
        <v>0.23915613349095208</v>
      </c>
      <c r="G15" s="6">
        <f>'VA manufacturing, current'!G15/'VA all sectors, current'!G15</f>
        <v>0.24474576271186441</v>
      </c>
      <c r="H15" s="6">
        <f>'VA manufacturing, current'!H15/'VA all sectors, current'!H15</f>
        <v>0.24324081559328123</v>
      </c>
      <c r="I15" s="6">
        <f>'VA manufacturing, current'!I15/'VA all sectors, current'!I15</f>
        <v>0.25200578718926742</v>
      </c>
      <c r="J15" s="6">
        <f>'VA manufacturing, current'!J15/'VA all sectors, current'!J15</f>
        <v>0.24967445090719681</v>
      </c>
      <c r="K15" s="6">
        <f>'VA manufacturing, current'!K15/'VA all sectors, current'!K15</f>
        <v>0.24787451113756165</v>
      </c>
      <c r="L15" s="6">
        <f>'VA manufacturing, current'!L15/'VA all sectors, current'!L15</f>
        <v>0.25156301414939125</v>
      </c>
      <c r="M15" s="6">
        <f>'VA manufacturing, current'!M15/'VA all sectors, current'!M15</f>
        <v>0.24941604972485054</v>
      </c>
      <c r="N15" s="6">
        <f>'VA manufacturing, current'!N15/'VA all sectors, current'!N15</f>
        <v>0.26315582937644705</v>
      </c>
      <c r="O15" s="6">
        <f>'VA manufacturing, current'!O15/'VA all sectors, current'!O15</f>
        <v>0.26550164788840347</v>
      </c>
      <c r="P15" s="6">
        <f>'VA manufacturing, current'!P15/'VA all sectors, current'!P15</f>
        <v>0.26728457857654198</v>
      </c>
      <c r="Q15" s="6">
        <f>'VA manufacturing, current'!Q15/'VA all sectors, current'!Q15</f>
        <v>0.25786965819982743</v>
      </c>
      <c r="R15" s="6">
        <f>'VA manufacturing, current'!R15/'VA all sectors, current'!R15</f>
        <v>0.26522954679223071</v>
      </c>
      <c r="S15" s="6">
        <f>'VA manufacturing, current'!S15/'VA all sectors, current'!S15</f>
        <v>0.26137110316127621</v>
      </c>
      <c r="T15" s="6">
        <f>'VA manufacturing, current'!T15/'VA all sectors, current'!T15</f>
        <v>0.25867041603576324</v>
      </c>
      <c r="U15" s="6">
        <f>'VA manufacturing, current'!U15/'VA all sectors, current'!U15</f>
        <v>0.26415765509391009</v>
      </c>
      <c r="V15" s="6">
        <f>'VA manufacturing, current'!V15/'VA all sectors, current'!V15</f>
        <v>0.26894831647498962</v>
      </c>
      <c r="W15" s="6">
        <f>'VA manufacturing, current'!W15/'VA all sectors, current'!W15</f>
        <v>0.27423738025681094</v>
      </c>
      <c r="X15" s="6">
        <f>'VA manufacturing, current'!X15/'VA all sectors, current'!X15</f>
        <v>0.28064013783506181</v>
      </c>
      <c r="Y15" s="6">
        <f>'VA manufacturing, current'!Y15/'VA all sectors, current'!Y15</f>
        <v>0.27979542953324271</v>
      </c>
      <c r="Z15" s="6">
        <f>'VA manufacturing, current'!Z15/'VA all sectors, current'!Z15</f>
        <v>0.27837306619325386</v>
      </c>
      <c r="AA15" s="6">
        <f>'VA manufacturing, current'!AA15/'VA all sectors, current'!AA15</f>
        <v>0.26877259154486877</v>
      </c>
      <c r="AB15" s="6">
        <f>'VA manufacturing, current'!AB15/'VA all sectors, current'!AB15</f>
        <v>0.2654126175671031</v>
      </c>
      <c r="AC15" s="6">
        <f>'VA manufacturing, current'!AC15/'VA all sectors, current'!AC15</f>
        <v>0.26014402003757042</v>
      </c>
      <c r="AD15" s="6">
        <f>'VA manufacturing, current'!AD15/'VA all sectors, current'!AD15</f>
        <v>0.26220306394591575</v>
      </c>
      <c r="AE15" s="6">
        <f>'VA manufacturing, current'!AE15/'VA all sectors, current'!AE15</f>
        <v>0.26166334813907183</v>
      </c>
      <c r="AF15" s="6">
        <f>'VA manufacturing, current'!AF15/'VA all sectors, current'!AF15</f>
        <v>0.25922162694747214</v>
      </c>
      <c r="AG15" s="6">
        <f>'VA manufacturing, current'!AG15/'VA all sectors, current'!AG15</f>
        <v>0.25994703035100003</v>
      </c>
      <c r="AH15" s="6">
        <f>'VA manufacturing, current'!AH15/'VA all sectors, current'!AH15</f>
        <v>0.25583951635064578</v>
      </c>
      <c r="AI15" s="6">
        <f>'VA manufacturing, current'!AI15/'VA all sectors, current'!AI15</f>
        <v>0.25064466219700876</v>
      </c>
      <c r="AJ15" s="6">
        <f>'VA manufacturing, current'!AJ15/'VA all sectors, current'!AJ15</f>
        <v>0.2507295646680105</v>
      </c>
      <c r="AK15" s="6">
        <f>'VA manufacturing, current'!AK15/'VA all sectors, current'!AK15</f>
        <v>0.24887959366596951</v>
      </c>
      <c r="AL15" s="6">
        <f>'VA manufacturing, current'!AL15/'VA all sectors, current'!AL15</f>
        <v>0.2437314877269128</v>
      </c>
      <c r="AM15" s="6">
        <f>'VA manufacturing, current'!AM15/'VA all sectors, current'!AM15</f>
        <v>0.24539824033341051</v>
      </c>
      <c r="AN15" s="6">
        <f>'VA manufacturing, current'!AN15/'VA all sectors, current'!AN15</f>
        <v>0.24454913676711384</v>
      </c>
      <c r="AO15" s="6">
        <f>'VA manufacturing, current'!AO15/'VA all sectors, current'!AO15</f>
        <v>0.25014759213966431</v>
      </c>
      <c r="AP15" s="6">
        <f>'VA manufacturing, current'!AP15/'VA all sectors, current'!AP15</f>
        <v>0.25084011442219567</v>
      </c>
      <c r="AQ15" s="6">
        <f>'VA manufacturing, current'!AQ15/'VA all sectors, current'!AQ15</f>
        <v>0.2350986851366951</v>
      </c>
      <c r="AR15" s="6">
        <f>'VA manufacturing, current'!AR15/'VA all sectors, current'!AR15</f>
        <v>0.24374549287180342</v>
      </c>
      <c r="AS15" s="6">
        <f>'VA manufacturing, current'!AS15/'VA all sectors, current'!AS15</f>
        <v>0.24128442891340837</v>
      </c>
      <c r="AT15" s="6">
        <f>'VA manufacturing, current'!AT15/'VA all sectors, current'!AT15</f>
        <v>0.24889033235899102</v>
      </c>
      <c r="AU15" s="6">
        <f>'VA manufacturing, current'!AU15/'VA all sectors, current'!AU15</f>
        <v>0.25114497683263248</v>
      </c>
      <c r="AV15" s="6">
        <f>'VA manufacturing, current'!AV15/'VA all sectors, current'!AV15</f>
        <v>0.25019781611014402</v>
      </c>
      <c r="AW15" s="6">
        <f>'VA manufacturing, current'!AW15/'VA all sectors, current'!AW15</f>
        <v>0.25029176067844083</v>
      </c>
      <c r="AX15" s="6">
        <f>'VA manufacturing, current'!AX15/'VA all sectors, current'!AX15</f>
        <v>0.25412233371993342</v>
      </c>
      <c r="AY15" s="6">
        <f>'VA manufacturing, current'!AY15/'VA all sectors, current'!AY15</f>
        <v>0.25515413312389557</v>
      </c>
      <c r="AZ15" s="6">
        <f>'VA manufacturing, current'!AZ15/'VA all sectors, current'!AZ15</f>
        <v>0.25273214156473911</v>
      </c>
      <c r="BA15" s="6">
        <f>'VA manufacturing, current'!BA15/'VA all sectors, current'!BA15</f>
        <v>0.24708525481849355</v>
      </c>
      <c r="BB15" s="6">
        <f>'VA manufacturing, current'!BB15/'VA all sectors, current'!BB15</f>
        <v>0.2480202427252706</v>
      </c>
      <c r="BC15" s="6">
        <f>'VA manufacturing, current'!BC15/'VA all sectors, current'!BC15</f>
        <v>0.23891152639220645</v>
      </c>
      <c r="BD15" s="6">
        <f>'VA manufacturing, current'!BD15/'VA all sectors, current'!BD15</f>
        <v>0.23570322789343562</v>
      </c>
      <c r="BE15" s="6">
        <f>'VA manufacturing, current'!BE15/'VA all sectors, current'!BE15</f>
        <v>0.22227215743785037</v>
      </c>
      <c r="BF15" s="6">
        <f>'VA manufacturing, current'!BF15/'VA all sectors, current'!BF15</f>
        <v>0.19089190668059494</v>
      </c>
      <c r="BG15" s="6">
        <f>'VA manufacturing, current'!BG15/'VA all sectors, current'!BG15</f>
        <v>0.19187678612073544</v>
      </c>
      <c r="BH15" s="6">
        <f>'VA manufacturing, current'!BH15/'VA all sectors, current'!BH15</f>
        <v>0.1913731020068995</v>
      </c>
      <c r="BI15" s="6">
        <f>'VA manufacturing, current'!BI15/'VA all sectors, current'!BI15</f>
        <v>0.18767358481038227</v>
      </c>
      <c r="BJ15" s="6">
        <f>'VA manufacturing, current'!BJ15/'VA all sectors, current'!BJ15</f>
        <v>0.18873218453592888</v>
      </c>
      <c r="BK15" s="6">
        <f>'VA manufacturing, current'!BK15/'VA all sectors, current'!BK15</f>
        <v>0.19488390205909556</v>
      </c>
      <c r="BL15" s="6">
        <f>'VA manufacturing, current'!BL15/'VA all sectors, current'!BL15</f>
        <v>0.19417901716068642</v>
      </c>
      <c r="BM15" s="6">
        <f>'VA manufacturing, current'!BM15/'VA all sectors, current'!BM15</f>
        <v>0.19754488043709642</v>
      </c>
      <c r="BN15" s="6">
        <f>'VA manufacturing, current'!BN15/'VA all sectors, current'!BN15</f>
        <v>0.19461098963109261</v>
      </c>
      <c r="BO15" s="6">
        <f>'VA manufacturing, current'!BO15/'VA all sectors, current'!BO15</f>
        <v>0.18861534149303932</v>
      </c>
      <c r="BP15" s="6">
        <f>'VA manufacturing, current'!BP15/'VA all sectors, current'!BP15</f>
        <v>0.18546214584300974</v>
      </c>
      <c r="BQ15" s="6">
        <f>'VA manufacturing, current'!BQ15/'VA all sectors, current'!BQ15</f>
        <v>0.18198239925891616</v>
      </c>
      <c r="BR15" s="6">
        <f>'VA manufacturing, current'!BR15/'VA all sectors, current'!BR15</f>
        <v>0.17068009843832654</v>
      </c>
      <c r="BS15" s="6">
        <f>'VA manufacturing, current'!BS15/'VA all sectors, current'!BS15</f>
        <v>0.16862826548509185</v>
      </c>
      <c r="BT15" s="6">
        <f>'VA manufacturing, current'!BT15/'VA all sectors, current'!BT15</f>
        <v>0.16580035576501029</v>
      </c>
      <c r="BU15" s="6">
        <f>'VA manufacturing, current'!BU15/'VA all sectors, current'!BU15</f>
        <v>0.16449739457796755</v>
      </c>
      <c r="BV15" s="6">
        <f>'VA manufacturing, current'!BV15/'VA all sectors, current'!BV15</f>
        <v>0.16573466804740536</v>
      </c>
      <c r="BW15" s="6">
        <f>'VA manufacturing, current'!BW15/'VA all sectors, current'!BW15</f>
        <v>0.16668943222692711</v>
      </c>
      <c r="BX15" s="6">
        <f>'VA manufacturing, current'!BX15/'VA all sectors, current'!BX15</f>
        <v>0.16997128710632814</v>
      </c>
      <c r="BY15" s="6">
        <f>'VA manufacturing, current'!BY15/'VA all sectors, current'!BY15</f>
        <v>0.17114010772316499</v>
      </c>
      <c r="BZ15" s="6">
        <f>'VA manufacturing, current'!BZ15/'VA all sectors, current'!BZ15</f>
        <v>0.16539417212559296</v>
      </c>
      <c r="CA15" s="6">
        <f>'VA manufacturing, current'!CA15/'VA all sectors, current'!CA15</f>
        <v>0.16751656744917442</v>
      </c>
      <c r="CB15" s="6">
        <f>'VA manufacturing, current'!CB15/'VA all sectors, current'!CB15</f>
        <v>0.16862981305492347</v>
      </c>
      <c r="CC15" s="6">
        <f>'VA manufacturing, current'!CC15/'VA all sectors, current'!CC15</f>
        <v>0.16895466416661087</v>
      </c>
      <c r="CD15" s="6">
        <f>'VA manufacturing, current'!CD15/'VA all sectors, current'!CD15</f>
        <v>0.16980378229601351</v>
      </c>
      <c r="CE15" s="6">
        <f>'VA manufacturing, current'!CE15/'VA all sectors, current'!CE15</f>
        <v>0.17178196147110333</v>
      </c>
      <c r="CF15" s="6">
        <f>'VA manufacturing, current'!CF15/'VA all sectors, current'!CF15</f>
        <v>0.16953000502084742</v>
      </c>
      <c r="CG15" s="6">
        <f>'VA manufacturing, current'!CG15/'VA all sectors, current'!CG15</f>
        <v>0.1688740283989752</v>
      </c>
      <c r="CH15" s="6">
        <f>'VA manufacturing, current'!CH15/'VA all sectors, current'!CH15</f>
        <v>0.1659155111810752</v>
      </c>
      <c r="CI15" s="6">
        <f>'VA manufacturing, current'!CI15/'VA all sectors, current'!CI15</f>
        <v>0.16725321888412018</v>
      </c>
      <c r="CJ15" s="6">
        <f>'VA manufacturing, current'!CJ15/'VA all sectors, current'!CJ15</f>
        <v>0.17133638987943622</v>
      </c>
      <c r="CK15" s="6">
        <f>'VA manufacturing, current'!CK15/'VA all sectors, current'!CK15</f>
        <v>0.17170094485193091</v>
      </c>
      <c r="CL15" s="6">
        <f>'VA manufacturing, current'!CL15/'VA all sectors, current'!CL15</f>
        <v>0.17689080865556339</v>
      </c>
      <c r="CM15" s="6">
        <f>'VA manufacturing, current'!CM15/'VA all sectors, current'!CM15</f>
        <v>0.17750374458830048</v>
      </c>
      <c r="CN15" s="6">
        <f>'VA manufacturing, current'!CN15/'VA all sectors, current'!CN15</f>
        <v>0.17461157832576513</v>
      </c>
      <c r="CO15" s="6">
        <f>'VA manufacturing, current'!CO15/'VA all sectors, current'!CO15</f>
        <v>0.17414046311384715</v>
      </c>
      <c r="CP15" s="6">
        <f>'VA manufacturing, current'!CP15/'VA all sectors, current'!CP15</f>
        <v>0.17326216086049126</v>
      </c>
      <c r="CQ15" s="6">
        <f>'VA manufacturing, current'!CQ15/'VA all sectors, current'!CQ15</f>
        <v>0.16896909686177433</v>
      </c>
      <c r="CR15" s="6">
        <f>'VA manufacturing, current'!CR15/'VA all sectors, current'!CR15</f>
        <v>0.16727740913142516</v>
      </c>
      <c r="CS15" s="6">
        <f>'VA manufacturing, current'!CS15/'VA all sectors, current'!CS15</f>
        <v>0.16756714277294249</v>
      </c>
      <c r="CT15" s="6">
        <f>'VA manufacturing, current'!CT15/'VA all sectors, current'!CT15</f>
        <v>0.16632451561186384</v>
      </c>
      <c r="CU15" s="6">
        <f>'VA manufacturing, current'!CU15/'VA all sectors, current'!CU15</f>
        <v>0.1667824342054488</v>
      </c>
      <c r="CV15" s="6">
        <f>'VA manufacturing, current'!CV15/'VA all sectors, current'!CV15</f>
        <v>0.16668591001808875</v>
      </c>
      <c r="CW15" s="6">
        <f>'VA manufacturing, current'!CW15/'VA all sectors, current'!CW15</f>
        <v>0.16725883476599809</v>
      </c>
      <c r="CX15" s="6">
        <f>'VA manufacturing, current'!CX15/'VA all sectors, current'!CX15</f>
        <v>0.16543825830593037</v>
      </c>
      <c r="CY15" s="6">
        <f>'VA manufacturing, current'!CY15/'VA all sectors, current'!CY15</f>
        <v>0.16571198874484977</v>
      </c>
      <c r="CZ15" s="6">
        <f>'VA manufacturing, current'!CZ15/'VA all sectors, current'!CZ15</f>
        <v>0.16320117930017844</v>
      </c>
      <c r="DA15" s="6">
        <f>'VA manufacturing, current'!DA15/'VA all sectors, current'!DA15</f>
        <v>0.16442339167773862</v>
      </c>
      <c r="DB15" s="6">
        <f>'VA manufacturing, current'!DB15/'VA all sectors, current'!DB15</f>
        <v>0.16139929004923853</v>
      </c>
      <c r="DC15" s="6">
        <f>'VA manufacturing, current'!DC15/'VA all sectors, current'!DC15</f>
        <v>0.1650575738973529</v>
      </c>
      <c r="DD15" s="6">
        <f>'VA manufacturing, current'!DD15/'VA all sectors, current'!DD15</f>
        <v>0.1707059295163818</v>
      </c>
      <c r="DE15" s="6">
        <f>'VA manufacturing, current'!DE15/'VA all sectors, current'!DE15</f>
        <v>0.17868969200640911</v>
      </c>
      <c r="DF15" s="6">
        <f>'VA manufacturing, current'!DF15/'VA all sectors, current'!DF15</f>
        <v>0.1814878831704822</v>
      </c>
      <c r="DG15" s="6">
        <f>'VA manufacturing, current'!DG15/'VA all sectors, current'!DG15</f>
        <v>0.18155359988912756</v>
      </c>
      <c r="DH15" s="6">
        <f>'VA manufacturing, current'!DH15/'VA all sectors, current'!DH15</f>
        <v>0.17819860016007902</v>
      </c>
      <c r="DI15" s="6">
        <f>'VA manufacturing, current'!DI15/'VA all sectors, current'!DI15</f>
        <v>0.17697836893725649</v>
      </c>
      <c r="DJ15" s="6">
        <f>'VA manufacturing, current'!DJ15/'VA all sectors, current'!DJ15</f>
        <v>0.17917667577083812</v>
      </c>
      <c r="DK15" s="6">
        <f>'VA manufacturing, current'!DK15/'VA all sectors, current'!DK15</f>
        <v>0.17697600104343289</v>
      </c>
      <c r="DL15" s="6">
        <f>'VA manufacturing, current'!DL15/'VA all sectors, current'!DL15</f>
        <v>0.16968047608898798</v>
      </c>
      <c r="DM15" s="6">
        <f>'VA manufacturing, current'!DM15/'VA all sectors, current'!DM15</f>
        <v>0.15689937346051477</v>
      </c>
    </row>
    <row r="16" spans="1:117" s="6" customFormat="1" x14ac:dyDescent="0.3">
      <c r="A16" s="6" t="s">
        <v>228</v>
      </c>
      <c r="B16" s="6">
        <f>'VA manufacturing, current'!B16/'VA all sectors, current'!B16</f>
        <v>0.16737625502165718</v>
      </c>
      <c r="C16" s="6">
        <f>'VA manufacturing, current'!C16/'VA all sectors, current'!C16</f>
        <v>0.16730525358502099</v>
      </c>
      <c r="D16" s="6">
        <f>'VA manufacturing, current'!D16/'VA all sectors, current'!D16</f>
        <v>0.16598536395888577</v>
      </c>
      <c r="E16" s="6">
        <f>'VA manufacturing, current'!E16/'VA all sectors, current'!E16</f>
        <v>0.16550698776517203</v>
      </c>
      <c r="F16" s="6">
        <f>'VA manufacturing, current'!F16/'VA all sectors, current'!F16</f>
        <v>0.16467081400526559</v>
      </c>
      <c r="G16" s="6">
        <f>'VA manufacturing, current'!G16/'VA all sectors, current'!G16</f>
        <v>0.16309975094016321</v>
      </c>
      <c r="H16" s="6">
        <f>'VA manufacturing, current'!H16/'VA all sectors, current'!H16</f>
        <v>0.16101788198092723</v>
      </c>
      <c r="I16" s="6">
        <f>'VA manufacturing, current'!I16/'VA all sectors, current'!I16</f>
        <v>0.16127157762967914</v>
      </c>
      <c r="J16" s="6">
        <f>'VA manufacturing, current'!J16/'VA all sectors, current'!J16</f>
        <v>0.16199285137539465</v>
      </c>
      <c r="K16" s="6">
        <f>'VA manufacturing, current'!K16/'VA all sectors, current'!K16</f>
        <v>0.16376525493949964</v>
      </c>
      <c r="L16" s="6">
        <f>'VA manufacturing, current'!L16/'VA all sectors, current'!L16</f>
        <v>0.16528397201314343</v>
      </c>
      <c r="M16" s="6">
        <f>'VA manufacturing, current'!M16/'VA all sectors, current'!M16</f>
        <v>0.16682526356971403</v>
      </c>
      <c r="N16" s="6">
        <f>'VA manufacturing, current'!N16/'VA all sectors, current'!N16</f>
        <v>0.16659079161629267</v>
      </c>
      <c r="O16" s="6">
        <f>'VA manufacturing, current'!O16/'VA all sectors, current'!O16</f>
        <v>0.16588008288910677</v>
      </c>
      <c r="P16" s="6">
        <f>'VA manufacturing, current'!P16/'VA all sectors, current'!P16</f>
        <v>0.16334592696573569</v>
      </c>
      <c r="Q16" s="6">
        <f>'VA manufacturing, current'!Q16/'VA all sectors, current'!Q16</f>
        <v>0.16182863498321526</v>
      </c>
      <c r="R16" s="6">
        <f>'VA manufacturing, current'!R16/'VA all sectors, current'!R16</f>
        <v>0.16088597444414501</v>
      </c>
      <c r="S16" s="6">
        <f>'VA manufacturing, current'!S16/'VA all sectors, current'!S16</f>
        <v>0.16045408407292139</v>
      </c>
      <c r="T16" s="6">
        <f>'VA manufacturing, current'!T16/'VA all sectors, current'!T16</f>
        <v>0.16081867154113727</v>
      </c>
      <c r="U16" s="6">
        <f>'VA manufacturing, current'!U16/'VA all sectors, current'!U16</f>
        <v>0.16340093968451347</v>
      </c>
      <c r="V16" s="6">
        <f>'VA manufacturing, current'!V16/'VA all sectors, current'!V16</f>
        <v>0.16238684260390238</v>
      </c>
      <c r="W16" s="6">
        <f>'VA manufacturing, current'!W16/'VA all sectors, current'!W16</f>
        <v>0.1619965970880814</v>
      </c>
      <c r="X16" s="6">
        <f>'VA manufacturing, current'!X16/'VA all sectors, current'!X16</f>
        <v>0.16182433531551488</v>
      </c>
      <c r="Y16" s="6">
        <f>'VA manufacturing, current'!Y16/'VA all sectors, current'!Y16</f>
        <v>0.16057506297333307</v>
      </c>
      <c r="Z16" s="6">
        <f>'VA manufacturing, current'!Z16/'VA all sectors, current'!Z16</f>
        <v>0.15888668217404844</v>
      </c>
      <c r="AA16" s="6">
        <f>'VA manufacturing, current'!AA16/'VA all sectors, current'!AA16</f>
        <v>0.15672209097804093</v>
      </c>
      <c r="AB16" s="6">
        <f>'VA manufacturing, current'!AB16/'VA all sectors, current'!AB16</f>
        <v>0.15672406509469866</v>
      </c>
      <c r="AC16" s="6">
        <f>'VA manufacturing, current'!AC16/'VA all sectors, current'!AC16</f>
        <v>0.15188722367702859</v>
      </c>
      <c r="AD16" s="6">
        <f>'VA manufacturing, current'!AD16/'VA all sectors, current'!AD16</f>
        <v>0.15286031104770245</v>
      </c>
      <c r="AE16" s="6">
        <f>'VA manufacturing, current'!AE16/'VA all sectors, current'!AE16</f>
        <v>0.15162843987795258</v>
      </c>
      <c r="AF16" s="6">
        <f>'VA manufacturing, current'!AF16/'VA all sectors, current'!AF16</f>
        <v>0.1512847466226965</v>
      </c>
      <c r="AG16" s="6">
        <f>'VA manufacturing, current'!AG16/'VA all sectors, current'!AG16</f>
        <v>0.14879590295112718</v>
      </c>
      <c r="AH16" s="6">
        <f>'VA manufacturing, current'!AH16/'VA all sectors, current'!AH16</f>
        <v>0.14805091222373468</v>
      </c>
      <c r="AI16" s="6">
        <f>'VA manufacturing, current'!AI16/'VA all sectors, current'!AI16</f>
        <v>0.1457472739286958</v>
      </c>
      <c r="AJ16" s="6">
        <f>'VA manufacturing, current'!AJ16/'VA all sectors, current'!AJ16</f>
        <v>0.14538079863510711</v>
      </c>
      <c r="AK16" s="6">
        <f>'VA manufacturing, current'!AK16/'VA all sectors, current'!AK16</f>
        <v>0.14335733655829225</v>
      </c>
      <c r="AL16" s="6">
        <f>'VA manufacturing, current'!AL16/'VA all sectors, current'!AL16</f>
        <v>0.14233284737636134</v>
      </c>
      <c r="AM16" s="6">
        <f>'VA manufacturing, current'!AM16/'VA all sectors, current'!AM16</f>
        <v>0.14054238027593402</v>
      </c>
      <c r="AN16" s="6">
        <f>'VA manufacturing, current'!AN16/'VA all sectors, current'!AN16</f>
        <v>0.14013221766264297</v>
      </c>
      <c r="AO16" s="6">
        <f>'VA manufacturing, current'!AO16/'VA all sectors, current'!AO16</f>
        <v>0.13974417861539135</v>
      </c>
      <c r="AP16" s="6">
        <f>'VA manufacturing, current'!AP16/'VA all sectors, current'!AP16</f>
        <v>0.1376417649042839</v>
      </c>
      <c r="AQ16" s="6">
        <f>'VA manufacturing, current'!AQ16/'VA all sectors, current'!AQ16</f>
        <v>0.13753998137268258</v>
      </c>
      <c r="AR16" s="6">
        <f>'VA manufacturing, current'!AR16/'VA all sectors, current'!AR16</f>
        <v>0.13527925876888061</v>
      </c>
      <c r="AS16" s="6">
        <f>'VA manufacturing, current'!AS16/'VA all sectors, current'!AS16</f>
        <v>0.13432172465701939</v>
      </c>
      <c r="AT16" s="6">
        <f>'VA manufacturing, current'!AT16/'VA all sectors, current'!AT16</f>
        <v>0.13143324407312021</v>
      </c>
      <c r="AU16" s="6">
        <f>'VA manufacturing, current'!AU16/'VA all sectors, current'!AU16</f>
        <v>0.13181215575493449</v>
      </c>
      <c r="AV16" s="6">
        <f>'VA manufacturing, current'!AV16/'VA all sectors, current'!AV16</f>
        <v>0.13093475565079993</v>
      </c>
      <c r="AW16" s="6">
        <f>'VA manufacturing, current'!AW16/'VA all sectors, current'!AW16</f>
        <v>0.13064930995900589</v>
      </c>
      <c r="AX16" s="6">
        <f>'VA manufacturing, current'!AX16/'VA all sectors, current'!AX16</f>
        <v>0.13108911668129625</v>
      </c>
      <c r="AY16" s="6">
        <f>'VA manufacturing, current'!AY16/'VA all sectors, current'!AY16</f>
        <v>0.13089779990059486</v>
      </c>
      <c r="AZ16" s="6">
        <f>'VA manufacturing, current'!AZ16/'VA all sectors, current'!AZ16</f>
        <v>0.12960418268799534</v>
      </c>
      <c r="BA16" s="6">
        <f>'VA manufacturing, current'!BA16/'VA all sectors, current'!BA16</f>
        <v>0.12718221896909873</v>
      </c>
      <c r="BB16" s="6">
        <f>'VA manufacturing, current'!BB16/'VA all sectors, current'!BB16</f>
        <v>0.12556872797893501</v>
      </c>
      <c r="BC16" s="6">
        <f>'VA manufacturing, current'!BC16/'VA all sectors, current'!BC16</f>
        <v>0.12373934508066813</v>
      </c>
      <c r="BD16" s="6">
        <f>'VA manufacturing, current'!BD16/'VA all sectors, current'!BD16</f>
        <v>0.12293145945734042</v>
      </c>
      <c r="BE16" s="6">
        <f>'VA manufacturing, current'!BE16/'VA all sectors, current'!BE16</f>
        <v>0.12140497993759562</v>
      </c>
      <c r="BF16" s="6">
        <f>'VA manufacturing, current'!BF16/'VA all sectors, current'!BF16</f>
        <v>0.11649258268273666</v>
      </c>
      <c r="BG16" s="6">
        <f>'VA manufacturing, current'!BG16/'VA all sectors, current'!BG16</f>
        <v>0.11738724943140234</v>
      </c>
      <c r="BH16" s="6">
        <f>'VA manufacturing, current'!BH16/'VA all sectors, current'!BH16</f>
        <v>0.11756307109365981</v>
      </c>
      <c r="BI16" s="6">
        <f>'VA manufacturing, current'!BI16/'VA all sectors, current'!BI16</f>
        <v>0.11740507060482101</v>
      </c>
      <c r="BJ16" s="6">
        <f>'VA manufacturing, current'!BJ16/'VA all sectors, current'!BJ16</f>
        <v>0.11552002461222549</v>
      </c>
      <c r="BK16" s="6">
        <f>'VA manufacturing, current'!BK16/'VA all sectors, current'!BK16</f>
        <v>0.11478674226450428</v>
      </c>
      <c r="BL16" s="6">
        <f>'VA manufacturing, current'!BL16/'VA all sectors, current'!BL16</f>
        <v>0.11341458823737828</v>
      </c>
      <c r="BM16" s="6">
        <f>'VA manufacturing, current'!BM16/'VA all sectors, current'!BM16</f>
        <v>0.11410299495636433</v>
      </c>
      <c r="BN16" s="6">
        <f>'VA manufacturing, current'!BN16/'VA all sectors, current'!BN16</f>
        <v>0.11588751668673793</v>
      </c>
      <c r="BO16" s="6">
        <f>'VA manufacturing, current'!BO16/'VA all sectors, current'!BO16</f>
        <v>0.1156711268571359</v>
      </c>
      <c r="BP16" s="6">
        <f>'VA manufacturing, current'!BP16/'VA all sectors, current'!BP16</f>
        <v>0.11556265309011071</v>
      </c>
      <c r="BQ16" s="6">
        <f>'VA manufacturing, current'!BQ16/'VA all sectors, current'!BQ16</f>
        <v>0.11563278462010408</v>
      </c>
      <c r="BR16" s="6">
        <f>'VA manufacturing, current'!BR16/'VA all sectors, current'!BR16</f>
        <v>0.11541959018714897</v>
      </c>
      <c r="BS16" s="6">
        <f>'VA manufacturing, current'!BS16/'VA all sectors, current'!BS16</f>
        <v>0.11474086932165943</v>
      </c>
      <c r="BT16" s="6">
        <f>'VA manufacturing, current'!BT16/'VA all sectors, current'!BT16</f>
        <v>0.116120586526011</v>
      </c>
      <c r="BU16" s="6">
        <f>'VA manufacturing, current'!BU16/'VA all sectors, current'!BU16</f>
        <v>0.11538139212763496</v>
      </c>
      <c r="BV16" s="6">
        <f>'VA manufacturing, current'!BV16/'VA all sectors, current'!BV16</f>
        <v>0.1160045032751381</v>
      </c>
      <c r="BW16" s="6">
        <f>'VA manufacturing, current'!BW16/'VA all sectors, current'!BW16</f>
        <v>0.11649899201853542</v>
      </c>
      <c r="BX16" s="6">
        <f>'VA manufacturing, current'!BX16/'VA all sectors, current'!BX16</f>
        <v>0.11507725306094553</v>
      </c>
      <c r="BY16" s="6">
        <f>'VA manufacturing, current'!BY16/'VA all sectors, current'!BY16</f>
        <v>0.11464524229226612</v>
      </c>
      <c r="BZ16" s="6">
        <f>'VA manufacturing, current'!BZ16/'VA all sectors, current'!BZ16</f>
        <v>0.11453275181259714</v>
      </c>
      <c r="CA16" s="6">
        <f>'VA manufacturing, current'!CA16/'VA all sectors, current'!CA16</f>
        <v>0.11480042667221688</v>
      </c>
      <c r="CB16" s="6">
        <f>'VA manufacturing, current'!CB16/'VA all sectors, current'!CB16</f>
        <v>0.11508176524455158</v>
      </c>
      <c r="CC16" s="6">
        <f>'VA manufacturing, current'!CC16/'VA all sectors, current'!CC16</f>
        <v>0.11484953466016071</v>
      </c>
      <c r="CD16" s="6">
        <f>'VA manufacturing, current'!CD16/'VA all sectors, current'!CD16</f>
        <v>0.11585304425637009</v>
      </c>
      <c r="CE16" s="6">
        <f>'VA manufacturing, current'!CE16/'VA all sectors, current'!CE16</f>
        <v>0.11734416471570271</v>
      </c>
      <c r="CF16" s="6">
        <f>'VA manufacturing, current'!CF16/'VA all sectors, current'!CF16</f>
        <v>0.1169586255744364</v>
      </c>
      <c r="CG16" s="6">
        <f>'VA manufacturing, current'!CG16/'VA all sectors, current'!CG16</f>
        <v>0.11639767595904846</v>
      </c>
      <c r="CH16" s="6">
        <f>'VA manufacturing, current'!CH16/'VA all sectors, current'!CH16</f>
        <v>0.11612228764933345</v>
      </c>
      <c r="CI16" s="6">
        <f>'VA manufacturing, current'!CI16/'VA all sectors, current'!CI16</f>
        <v>0.11541284921152932</v>
      </c>
      <c r="CJ16" s="6">
        <f>'VA manufacturing, current'!CJ16/'VA all sectors, current'!CJ16</f>
        <v>0.11465795014925786</v>
      </c>
      <c r="CK16" s="6">
        <f>'VA manufacturing, current'!CK16/'VA all sectors, current'!CK16</f>
        <v>0.11405106795202334</v>
      </c>
      <c r="CL16" s="6">
        <f>'VA manufacturing, current'!CL16/'VA all sectors, current'!CL16</f>
        <v>0.11406120231530481</v>
      </c>
      <c r="CM16" s="6">
        <f>'VA manufacturing, current'!CM16/'VA all sectors, current'!CM16</f>
        <v>0.11427536081183792</v>
      </c>
      <c r="CN16" s="6">
        <f>'VA manufacturing, current'!CN16/'VA all sectors, current'!CN16</f>
        <v>0.11416994944900326</v>
      </c>
      <c r="CO16" s="6">
        <f>'VA manufacturing, current'!CO16/'VA all sectors, current'!CO16</f>
        <v>0.113140569275025</v>
      </c>
      <c r="CP16" s="6">
        <f>'VA manufacturing, current'!CP16/'VA all sectors, current'!CP16</f>
        <v>0.11115464663135097</v>
      </c>
      <c r="CQ16" s="6">
        <f>'VA manufacturing, current'!CQ16/'VA all sectors, current'!CQ16</f>
        <v>0.11214070213408689</v>
      </c>
      <c r="CR16" s="6">
        <f>'VA manufacturing, current'!CR16/'VA all sectors, current'!CR16</f>
        <v>0.11247568519577739</v>
      </c>
      <c r="CS16" s="6">
        <f>'VA manufacturing, current'!CS16/'VA all sectors, current'!CS16</f>
        <v>0.11295226184221475</v>
      </c>
      <c r="CT16" s="6">
        <f>'VA manufacturing, current'!CT16/'VA all sectors, current'!CT16</f>
        <v>0.11387403959604969</v>
      </c>
      <c r="CU16" s="6">
        <f>'VA manufacturing, current'!CU16/'VA all sectors, current'!CU16</f>
        <v>0.11327199158964883</v>
      </c>
      <c r="CV16" s="6">
        <f>'VA manufacturing, current'!CV16/'VA all sectors, current'!CV16</f>
        <v>0.11166440325433011</v>
      </c>
      <c r="CW16" s="6">
        <f>'VA manufacturing, current'!CW16/'VA all sectors, current'!CW16</f>
        <v>0.11160955386771809</v>
      </c>
      <c r="CX16" s="6">
        <f>'VA manufacturing, current'!CX16/'VA all sectors, current'!CX16</f>
        <v>0.11019017726631355</v>
      </c>
      <c r="CY16" s="6">
        <f>'VA manufacturing, current'!CY16/'VA all sectors, current'!CY16</f>
        <v>9.8259694926045846E-2</v>
      </c>
      <c r="CZ16" s="6">
        <f>'VA manufacturing, current'!CZ16/'VA all sectors, current'!CZ16</f>
        <v>0.10628062740230096</v>
      </c>
      <c r="DA16" s="6">
        <f>'VA manufacturing, current'!DA16/'VA all sectors, current'!DA16</f>
        <v>0.10820228455043322</v>
      </c>
      <c r="DB16" s="6">
        <f>'VA manufacturing, current'!DB16/'VA all sectors, current'!DB16</f>
        <v>0.10727624758671951</v>
      </c>
      <c r="DC16" s="6">
        <f>'VA manufacturing, current'!DC16/'VA all sectors, current'!DC16</f>
        <v>0.10327832401883234</v>
      </c>
      <c r="DD16" s="6">
        <f>'VA manufacturing, current'!DD16/'VA all sectors, current'!DD16</f>
        <v>9.9075397423847023E-2</v>
      </c>
      <c r="DE16" s="6">
        <f>'VA manufacturing, current'!DE16/'VA all sectors, current'!DE16</f>
        <v>9.8084924608739951E-2</v>
      </c>
      <c r="DF16" s="6">
        <f>'VA manufacturing, current'!DF16/'VA all sectors, current'!DF16</f>
        <v>0.10146227754972649</v>
      </c>
      <c r="DG16" s="6">
        <f>'VA manufacturing, current'!DG16/'VA all sectors, current'!DG16</f>
        <v>0.10746597269596522</v>
      </c>
      <c r="DH16" s="6">
        <f>'VA manufacturing, current'!DH16/'VA all sectors, current'!DH16</f>
        <v>0.1084850963375832</v>
      </c>
      <c r="DI16" s="6">
        <f>'VA manufacturing, current'!DI16/'VA all sectors, current'!DI16</f>
        <v>0.10879607004548889</v>
      </c>
      <c r="DJ16" s="6">
        <f>'VA manufacturing, current'!DJ16/'VA all sectors, current'!DJ16</f>
        <v>0.10953454097706282</v>
      </c>
      <c r="DK16" s="6">
        <f>'VA manufacturing, current'!DK16/'VA all sectors, current'!DK16</f>
        <v>0.1094305760616492</v>
      </c>
      <c r="DL16" s="6">
        <f>'VA manufacturing, current'!DL16/'VA all sectors, current'!DL16</f>
        <v>0.10849449942073035</v>
      </c>
      <c r="DM16" s="6">
        <f>'VA manufacturing, current'!DM16/'VA all sectors, current'!DM16</f>
        <v>0.10559068294995147</v>
      </c>
    </row>
    <row r="17" spans="1:117" s="6" customFormat="1" x14ac:dyDescent="0.3">
      <c r="A17" s="6" t="s">
        <v>233</v>
      </c>
      <c r="B17" s="6">
        <f>'VA manufacturing, current'!B17/'VA all sectors, current'!B17</f>
        <v>0.16766147886617797</v>
      </c>
      <c r="C17" s="6">
        <f>'VA manufacturing, current'!C17/'VA all sectors, current'!C17</f>
        <v>0.16971729504545813</v>
      </c>
      <c r="D17" s="6">
        <f>'VA manufacturing, current'!D17/'VA all sectors, current'!D17</f>
        <v>0.16994464243532204</v>
      </c>
      <c r="E17" s="6">
        <f>'VA manufacturing, current'!E17/'VA all sectors, current'!E17</f>
        <v>0.16916672574976452</v>
      </c>
      <c r="F17" s="6">
        <f>'VA manufacturing, current'!F17/'VA all sectors, current'!F17</f>
        <v>0.16752032095410177</v>
      </c>
      <c r="G17" s="6">
        <f>'VA manufacturing, current'!G17/'VA all sectors, current'!G17</f>
        <v>0.16551032919127737</v>
      </c>
      <c r="H17" s="6">
        <f>'VA manufacturing, current'!H17/'VA all sectors, current'!H17</f>
        <v>0.16618579391851479</v>
      </c>
      <c r="I17" s="6">
        <f>'VA manufacturing, current'!I17/'VA all sectors, current'!I17</f>
        <v>0.16722604344677083</v>
      </c>
      <c r="J17" s="6">
        <f>'VA manufacturing, current'!J17/'VA all sectors, current'!J17</f>
        <v>0.16591068350978203</v>
      </c>
      <c r="K17" s="6">
        <f>'VA manufacturing, current'!K17/'VA all sectors, current'!K17</f>
        <v>0.16638950740813815</v>
      </c>
      <c r="L17" s="6">
        <f>'VA manufacturing, current'!L17/'VA all sectors, current'!L17</f>
        <v>0.16516204543804891</v>
      </c>
      <c r="M17" s="6">
        <f>'VA manufacturing, current'!M17/'VA all sectors, current'!M17</f>
        <v>0.16400395611472732</v>
      </c>
      <c r="N17" s="6">
        <f>'VA manufacturing, current'!N17/'VA all sectors, current'!N17</f>
        <v>0.16344872302870933</v>
      </c>
      <c r="O17" s="6">
        <f>'VA manufacturing, current'!O17/'VA all sectors, current'!O17</f>
        <v>0.16128007161239791</v>
      </c>
      <c r="P17" s="6">
        <f>'VA manufacturing, current'!P17/'VA all sectors, current'!P17</f>
        <v>0.15847573767147285</v>
      </c>
      <c r="Q17" s="6">
        <f>'VA manufacturing, current'!Q17/'VA all sectors, current'!Q17</f>
        <v>0.15570026878783244</v>
      </c>
      <c r="R17" s="6">
        <f>'VA manufacturing, current'!R17/'VA all sectors, current'!R17</f>
        <v>0.15573481461488567</v>
      </c>
      <c r="S17" s="6">
        <f>'VA manufacturing, current'!S17/'VA all sectors, current'!S17</f>
        <v>0.15487684559276541</v>
      </c>
      <c r="T17" s="6">
        <f>'VA manufacturing, current'!T17/'VA all sectors, current'!T17</f>
        <v>0.15368396792133129</v>
      </c>
      <c r="U17" s="6">
        <f>'VA manufacturing, current'!U17/'VA all sectors, current'!U17</f>
        <v>0.15059066597797291</v>
      </c>
      <c r="V17" s="6">
        <f>'VA manufacturing, current'!V17/'VA all sectors, current'!V17</f>
        <v>0.14929440110142267</v>
      </c>
      <c r="W17" s="6">
        <f>'VA manufacturing, current'!W17/'VA all sectors, current'!W17</f>
        <v>0.14962398353272058</v>
      </c>
      <c r="X17" s="6">
        <f>'VA manufacturing, current'!X17/'VA all sectors, current'!X17</f>
        <v>0.14687885955069785</v>
      </c>
      <c r="Y17" s="6">
        <f>'VA manufacturing, current'!Y17/'VA all sectors, current'!Y17</f>
        <v>0.14621959499940088</v>
      </c>
      <c r="Z17" s="6">
        <f>'VA manufacturing, current'!Z17/'VA all sectors, current'!Z17</f>
        <v>0.14219167321288295</v>
      </c>
      <c r="AA17" s="6">
        <f>'VA manufacturing, current'!AA17/'VA all sectors, current'!AA17</f>
        <v>0.13929132483854076</v>
      </c>
      <c r="AB17" s="6">
        <f>'VA manufacturing, current'!AB17/'VA all sectors, current'!AB17</f>
        <v>0.13750284670997526</v>
      </c>
      <c r="AC17" s="6">
        <f>'VA manufacturing, current'!AC17/'VA all sectors, current'!AC17</f>
        <v>0.13581060002079795</v>
      </c>
      <c r="AD17" s="6">
        <f>'VA manufacturing, current'!AD17/'VA all sectors, current'!AD17</f>
        <v>0.1351103500761035</v>
      </c>
      <c r="AE17" s="6">
        <f>'VA manufacturing, current'!AE17/'VA all sectors, current'!AE17</f>
        <v>0.13114618471177097</v>
      </c>
      <c r="AF17" s="6">
        <f>'VA manufacturing, current'!AF17/'VA all sectors, current'!AF17</f>
        <v>0.13833660247265811</v>
      </c>
      <c r="AG17" s="6">
        <f>'VA manufacturing, current'!AG17/'VA all sectors, current'!AG17</f>
        <v>0.13392232075141475</v>
      </c>
      <c r="AH17" s="6">
        <f>'VA manufacturing, current'!AH17/'VA all sectors, current'!AH17</f>
        <v>0.13260280496913235</v>
      </c>
      <c r="AI17" s="6">
        <f>'VA manufacturing, current'!AI17/'VA all sectors, current'!AI17</f>
        <v>0.12908759020398886</v>
      </c>
      <c r="AJ17" s="6">
        <f>'VA manufacturing, current'!AJ17/'VA all sectors, current'!AJ17</f>
        <v>0.12649879259083485</v>
      </c>
      <c r="AK17" s="6">
        <f>'VA manufacturing, current'!AK17/'VA all sectors, current'!AK17</f>
        <v>0.12567412975976466</v>
      </c>
      <c r="AL17" s="6">
        <f>'VA manufacturing, current'!AL17/'VA all sectors, current'!AL17</f>
        <v>0.12560050634487482</v>
      </c>
      <c r="AM17" s="6">
        <f>'VA manufacturing, current'!AM17/'VA all sectors, current'!AM17</f>
        <v>0.1225096680006878</v>
      </c>
      <c r="AN17" s="6">
        <f>'VA manufacturing, current'!AN17/'VA all sectors, current'!AN17</f>
        <v>0.11977239159630655</v>
      </c>
      <c r="AO17" s="6">
        <f>'VA manufacturing, current'!AO17/'VA all sectors, current'!AO17</f>
        <v>0.11934697248788929</v>
      </c>
      <c r="AP17" s="6">
        <f>'VA manufacturing, current'!AP17/'VA all sectors, current'!AP17</f>
        <v>0.11921523933572126</v>
      </c>
      <c r="AQ17" s="6">
        <f>'VA manufacturing, current'!AQ17/'VA all sectors, current'!AQ17</f>
        <v>0.11842096890172896</v>
      </c>
      <c r="AR17" s="6">
        <f>'VA manufacturing, current'!AR17/'VA all sectors, current'!AR17</f>
        <v>0.11564902973173544</v>
      </c>
      <c r="AS17" s="6">
        <f>'VA manufacturing, current'!AS17/'VA all sectors, current'!AS17</f>
        <v>0.11376834334326559</v>
      </c>
      <c r="AT17" s="6">
        <f>'VA manufacturing, current'!AT17/'VA all sectors, current'!AT17</f>
        <v>0.11164655917384499</v>
      </c>
      <c r="AU17" s="6">
        <f>'VA manufacturing, current'!AU17/'VA all sectors, current'!AU17</f>
        <v>0.11291792395896198</v>
      </c>
      <c r="AV17" s="6">
        <f>'VA manufacturing, current'!AV17/'VA all sectors, current'!AV17</f>
        <v>0.11248832922362405</v>
      </c>
      <c r="AW17" s="6">
        <f>'VA manufacturing, current'!AW17/'VA all sectors, current'!AW17</f>
        <v>0.11040305498374056</v>
      </c>
      <c r="AX17" s="6">
        <f>'VA manufacturing, current'!AX17/'VA all sectors, current'!AX17</f>
        <v>0.10967014962010865</v>
      </c>
      <c r="AY17" s="6">
        <f>'VA manufacturing, current'!AY17/'VA all sectors, current'!AY17</f>
        <v>0.10738359163549227</v>
      </c>
      <c r="AZ17" s="6">
        <f>'VA manufacturing, current'!AZ17/'VA all sectors, current'!AZ17</f>
        <v>0.10643193386221485</v>
      </c>
      <c r="BA17" s="6">
        <f>'VA manufacturing, current'!BA17/'VA all sectors, current'!BA17</f>
        <v>0.10647056495162485</v>
      </c>
      <c r="BB17" s="6">
        <f>'VA manufacturing, current'!BB17/'VA all sectors, current'!BB17</f>
        <v>0.10646799486578493</v>
      </c>
      <c r="BC17" s="6">
        <f>'VA manufacturing, current'!BC17/'VA all sectors, current'!BC17</f>
        <v>0.10595523946415862</v>
      </c>
      <c r="BD17" s="6">
        <f>'VA manufacturing, current'!BD17/'VA all sectors, current'!BD17</f>
        <v>0.10649316269719807</v>
      </c>
      <c r="BE17" s="6">
        <f>'VA manufacturing, current'!BE17/'VA all sectors, current'!BE17</f>
        <v>0.10504469011427445</v>
      </c>
      <c r="BF17" s="6">
        <f>'VA manufacturing, current'!BF17/'VA all sectors, current'!BF17</f>
        <v>0.10064697386383871</v>
      </c>
      <c r="BG17" s="6">
        <f>'VA manufacturing, current'!BG17/'VA all sectors, current'!BG17</f>
        <v>9.928898998006222E-2</v>
      </c>
      <c r="BH17" s="6">
        <f>'VA manufacturing, current'!BH17/'VA all sectors, current'!BH17</f>
        <v>9.802383628903695E-2</v>
      </c>
      <c r="BI17" s="6">
        <f>'VA manufacturing, current'!BI17/'VA all sectors, current'!BI17</f>
        <v>0.10059580002338707</v>
      </c>
      <c r="BJ17" s="6">
        <f>'VA manufacturing, current'!BJ17/'VA all sectors, current'!BJ17</f>
        <v>0.10266008305223992</v>
      </c>
      <c r="BK17" s="6">
        <f>'VA manufacturing, current'!BK17/'VA all sectors, current'!BK17</f>
        <v>0.10539080647528025</v>
      </c>
      <c r="BL17" s="6">
        <f>'VA manufacturing, current'!BL17/'VA all sectors, current'!BL17</f>
        <v>0.10526142418328104</v>
      </c>
      <c r="BM17" s="6">
        <f>'VA manufacturing, current'!BM17/'VA all sectors, current'!BM17</f>
        <v>0.10605160298518854</v>
      </c>
      <c r="BN17" s="6">
        <f>'VA manufacturing, current'!BN17/'VA all sectors, current'!BN17</f>
        <v>0.10352453239799431</v>
      </c>
      <c r="BO17" s="6">
        <f>'VA manufacturing, current'!BO17/'VA all sectors, current'!BO17</f>
        <v>0.10486233952271913</v>
      </c>
      <c r="BP17" s="6">
        <f>'VA manufacturing, current'!BP17/'VA all sectors, current'!BP17</f>
        <v>0.10496967668627044</v>
      </c>
      <c r="BQ17" s="6">
        <f>'VA manufacturing, current'!BQ17/'VA all sectors, current'!BQ17</f>
        <v>0.10463587111643428</v>
      </c>
      <c r="BR17" s="6">
        <f>'VA manufacturing, current'!BR17/'VA all sectors, current'!BR17</f>
        <v>0.10394961554400589</v>
      </c>
      <c r="BS17" s="6">
        <f>'VA manufacturing, current'!BS17/'VA all sectors, current'!BS17</f>
        <v>0.10452670572471955</v>
      </c>
      <c r="BT17" s="6">
        <f>'VA manufacturing, current'!BT17/'VA all sectors, current'!BT17</f>
        <v>0.10470230654723313</v>
      </c>
      <c r="BU17" s="6">
        <f>'VA manufacturing, current'!BU17/'VA all sectors, current'!BU17</f>
        <v>0.10511337912478819</v>
      </c>
      <c r="BV17" s="6">
        <f>'VA manufacturing, current'!BV17/'VA all sectors, current'!BV17</f>
        <v>0.10586163084686748</v>
      </c>
      <c r="BW17" s="6">
        <f>'VA manufacturing, current'!BW17/'VA all sectors, current'!BW17</f>
        <v>0.1076257559515382</v>
      </c>
      <c r="BX17" s="6">
        <f>'VA manufacturing, current'!BX17/'VA all sectors, current'!BX17</f>
        <v>0.1089137890921099</v>
      </c>
      <c r="BY17" s="6">
        <f>'VA manufacturing, current'!BY17/'VA all sectors, current'!BY17</f>
        <v>0.10754258148799092</v>
      </c>
      <c r="BZ17" s="6">
        <f>'VA manufacturing, current'!BZ17/'VA all sectors, current'!BZ17</f>
        <v>0.10679151851551937</v>
      </c>
      <c r="CA17" s="6">
        <f>'VA manufacturing, current'!CA17/'VA all sectors, current'!CA17</f>
        <v>0.10560523255390487</v>
      </c>
      <c r="CB17" s="6">
        <f>'VA manufacturing, current'!CB17/'VA all sectors, current'!CB17</f>
        <v>0.10471295180866311</v>
      </c>
      <c r="CC17" s="6">
        <f>'VA manufacturing, current'!CC17/'VA all sectors, current'!CC17</f>
        <v>0.10508814112073446</v>
      </c>
      <c r="CD17" s="6">
        <f>'VA manufacturing, current'!CD17/'VA all sectors, current'!CD17</f>
        <v>0.10517953681626101</v>
      </c>
      <c r="CE17" s="6">
        <f>'VA manufacturing, current'!CE17/'VA all sectors, current'!CE17</f>
        <v>0.10518993737295404</v>
      </c>
      <c r="CF17" s="6">
        <f>'VA manufacturing, current'!CF17/'VA all sectors, current'!CF17</f>
        <v>0.10375286791215994</v>
      </c>
      <c r="CG17" s="6">
        <f>'VA manufacturing, current'!CG17/'VA all sectors, current'!CG17</f>
        <v>0.10282254803415249</v>
      </c>
      <c r="CH17" s="6">
        <f>'VA manufacturing, current'!CH17/'VA all sectors, current'!CH17</f>
        <v>0.10194031117462342</v>
      </c>
      <c r="CI17" s="6">
        <f>'VA manufacturing, current'!CI17/'VA all sectors, current'!CI17</f>
        <v>0.10312706407337717</v>
      </c>
      <c r="CJ17" s="6">
        <f>'VA manufacturing, current'!CJ17/'VA all sectors, current'!CJ17</f>
        <v>0.10176560763079572</v>
      </c>
      <c r="CK17" s="6">
        <f>'VA manufacturing, current'!CK17/'VA all sectors, current'!CK17</f>
        <v>0.10212788556861635</v>
      </c>
      <c r="CL17" s="6">
        <f>'VA manufacturing, current'!CL17/'VA all sectors, current'!CL17</f>
        <v>0.10182825218566882</v>
      </c>
      <c r="CM17" s="6">
        <f>'VA manufacturing, current'!CM17/'VA all sectors, current'!CM17</f>
        <v>0.10141425242794062</v>
      </c>
      <c r="CN17" s="6">
        <f>'VA manufacturing, current'!CN17/'VA all sectors, current'!CN17</f>
        <v>0.10119722529995301</v>
      </c>
      <c r="CO17" s="6">
        <f>'VA manufacturing, current'!CO17/'VA all sectors, current'!CO17</f>
        <v>0.10175647148906647</v>
      </c>
      <c r="CP17" s="6">
        <f>'VA manufacturing, current'!CP17/'VA all sectors, current'!CP17</f>
        <v>0.1014851745611506</v>
      </c>
      <c r="CQ17" s="6">
        <f>'VA manufacturing, current'!CQ17/'VA all sectors, current'!CQ17</f>
        <v>0.10095314357104976</v>
      </c>
      <c r="CR17" s="6">
        <f>'VA manufacturing, current'!CR17/'VA all sectors, current'!CR17</f>
        <v>0.10020805302237504</v>
      </c>
      <c r="CS17" s="6">
        <f>'VA manufacturing, current'!CS17/'VA all sectors, current'!CS17</f>
        <v>9.8753250490785566E-2</v>
      </c>
      <c r="CT17" s="6">
        <f>'VA manufacturing, current'!CT17/'VA all sectors, current'!CT17</f>
        <v>0.10081266981617017</v>
      </c>
      <c r="CU17" s="6">
        <f>'VA manufacturing, current'!CU17/'VA all sectors, current'!CU17</f>
        <v>9.8623054326838863E-2</v>
      </c>
      <c r="CV17" s="6">
        <f>'VA manufacturing, current'!CV17/'VA all sectors, current'!CV17</f>
        <v>9.8036523137423476E-2</v>
      </c>
      <c r="CW17" s="6">
        <f>'VA manufacturing, current'!CW17/'VA all sectors, current'!CW17</f>
        <v>9.6477108214814034E-2</v>
      </c>
      <c r="CX17" s="6">
        <f>'VA manufacturing, current'!CX17/'VA all sectors, current'!CX17</f>
        <v>9.7786507183369009E-2</v>
      </c>
      <c r="CY17" s="6">
        <f>'VA manufacturing, current'!CY17/'VA all sectors, current'!CY17</f>
        <v>9.4014487228364474E-2</v>
      </c>
      <c r="CZ17" s="6">
        <f>'VA manufacturing, current'!CZ17/'VA all sectors, current'!CZ17</f>
        <v>0.10178018976810495</v>
      </c>
      <c r="DA17" s="6">
        <f>'VA manufacturing, current'!DA17/'VA all sectors, current'!DA17</f>
        <v>0.10346807675624316</v>
      </c>
      <c r="DB17" s="6">
        <f>'VA manufacturing, current'!DB17/'VA all sectors, current'!DB17</f>
        <v>0.10142283461969787</v>
      </c>
      <c r="DC17" s="6">
        <f>'VA manufacturing, current'!DC17/'VA all sectors, current'!DC17</f>
        <v>9.7343065808042042E-2</v>
      </c>
      <c r="DD17" s="6">
        <f>'VA manufacturing, current'!DD17/'VA all sectors, current'!DD17</f>
        <v>9.4545146893969839E-2</v>
      </c>
      <c r="DE17" s="6">
        <f>'VA manufacturing, current'!DE17/'VA all sectors, current'!DE17</f>
        <v>9.3384738581380577E-2</v>
      </c>
      <c r="DF17" s="6">
        <f>'VA manufacturing, current'!DF17/'VA all sectors, current'!DF17</f>
        <v>9.3008889864153441E-2</v>
      </c>
      <c r="DG17" s="6">
        <f>'VA manufacturing, current'!DG17/'VA all sectors, current'!DG17</f>
        <v>9.3706177743971678E-2</v>
      </c>
      <c r="DH17" s="6">
        <f>'VA manufacturing, current'!DH17/'VA all sectors, current'!DH17</f>
        <v>9.3073924420156995E-2</v>
      </c>
      <c r="DI17" s="6">
        <f>'VA manufacturing, current'!DI17/'VA all sectors, current'!DI17</f>
        <v>9.3857050825388491E-2</v>
      </c>
      <c r="DJ17" s="6">
        <f>'VA manufacturing, current'!DJ17/'VA all sectors, current'!DJ17</f>
        <v>9.4624204660504238E-2</v>
      </c>
      <c r="DK17" s="6">
        <f>'VA manufacturing, current'!DK17/'VA all sectors, current'!DK17</f>
        <v>9.4609424745344964E-2</v>
      </c>
      <c r="DL17" s="6">
        <f>'VA manufacturing, current'!DL17/'VA all sectors, current'!DL17</f>
        <v>9.4101485079532657E-2</v>
      </c>
      <c r="DM17" s="6">
        <f>'VA manufacturing, current'!DM17/'VA all sectors, current'!DM17</f>
        <v>9.3211719490694109E-2</v>
      </c>
    </row>
    <row r="18" spans="1:117" s="6" customFormat="1" x14ac:dyDescent="0.3">
      <c r="A18" s="6" t="s">
        <v>238</v>
      </c>
      <c r="B18" s="6">
        <f>'VA manufacturing, current'!B18/'VA all sectors, current'!B18</f>
        <v>0.12267607280664147</v>
      </c>
      <c r="C18" s="6">
        <f>'VA manufacturing, current'!C18/'VA all sectors, current'!C18</f>
        <v>0.12022537474769697</v>
      </c>
      <c r="D18" s="6">
        <f>'VA manufacturing, current'!D18/'VA all sectors, current'!D18</f>
        <v>0.12031487066139698</v>
      </c>
      <c r="E18" s="6">
        <f>'VA manufacturing, current'!E18/'VA all sectors, current'!E18</f>
        <v>0.12009019393533041</v>
      </c>
      <c r="F18" s="6">
        <f>'VA manufacturing, current'!F18/'VA all sectors, current'!F18</f>
        <v>0.11477940288223636</v>
      </c>
      <c r="G18" s="6">
        <f>'VA manufacturing, current'!G18/'VA all sectors, current'!G18</f>
        <v>0.11401177430687388</v>
      </c>
      <c r="H18" s="6">
        <f>'VA manufacturing, current'!H18/'VA all sectors, current'!H18</f>
        <v>0.11116012538227596</v>
      </c>
      <c r="I18" s="6">
        <f>'VA manufacturing, current'!I18/'VA all sectors, current'!I18</f>
        <v>0.10738424062261308</v>
      </c>
      <c r="J18" s="6">
        <f>'VA manufacturing, current'!J18/'VA all sectors, current'!J18</f>
        <v>0.10540103740543851</v>
      </c>
      <c r="K18" s="6">
        <f>'VA manufacturing, current'!K18/'VA all sectors, current'!K18</f>
        <v>0.10163803153593425</v>
      </c>
      <c r="L18" s="6">
        <f>'VA manufacturing, current'!L18/'VA all sectors, current'!L18</f>
        <v>9.9789393069117369E-2</v>
      </c>
      <c r="M18" s="6">
        <f>'VA manufacturing, current'!M18/'VA all sectors, current'!M18</f>
        <v>9.8049679798175832E-2</v>
      </c>
      <c r="N18" s="6">
        <f>'VA manufacturing, current'!N18/'VA all sectors, current'!N18</f>
        <v>9.9876744752562363E-2</v>
      </c>
      <c r="O18" s="6">
        <f>'VA manufacturing, current'!O18/'VA all sectors, current'!O18</f>
        <v>9.9159735764169879E-2</v>
      </c>
      <c r="P18" s="6">
        <f>'VA manufacturing, current'!P18/'VA all sectors, current'!P18</f>
        <v>9.7532742310584203E-2</v>
      </c>
      <c r="Q18" s="6">
        <f>'VA manufacturing, current'!Q18/'VA all sectors, current'!Q18</f>
        <v>0.10090043010235131</v>
      </c>
      <c r="R18" s="6">
        <f>'VA manufacturing, current'!R18/'VA all sectors, current'!R18</f>
        <v>0.10266531679398422</v>
      </c>
      <c r="S18" s="6">
        <f>'VA manufacturing, current'!S18/'VA all sectors, current'!S18</f>
        <v>0.10662448952266185</v>
      </c>
      <c r="T18" s="6">
        <f>'VA manufacturing, current'!T18/'VA all sectors, current'!T18</f>
        <v>0.10766270537565799</v>
      </c>
      <c r="U18" s="6">
        <f>'VA manufacturing, current'!U18/'VA all sectors, current'!U18</f>
        <v>0.10699334137876072</v>
      </c>
      <c r="V18" s="6">
        <f>'VA manufacturing, current'!V18/'VA all sectors, current'!V18</f>
        <v>0.10390034886957197</v>
      </c>
      <c r="W18" s="6">
        <f>'VA manufacturing, current'!W18/'VA all sectors, current'!W18</f>
        <v>0.10455540996776878</v>
      </c>
      <c r="X18" s="6">
        <f>'VA manufacturing, current'!X18/'VA all sectors, current'!X18</f>
        <v>0.10695086591959878</v>
      </c>
      <c r="Y18" s="6">
        <f>'VA manufacturing, current'!Y18/'VA all sectors, current'!Y18</f>
        <v>0.10884135230129657</v>
      </c>
      <c r="Z18" s="6">
        <f>'VA manufacturing, current'!Z18/'VA all sectors, current'!Z18</f>
        <v>0.11293042190078166</v>
      </c>
      <c r="AA18" s="6">
        <f>'VA manufacturing, current'!AA18/'VA all sectors, current'!AA18</f>
        <v>0.11123787622429283</v>
      </c>
      <c r="AB18" s="6">
        <f>'VA manufacturing, current'!AB18/'VA all sectors, current'!AB18</f>
        <v>0.11203309830429461</v>
      </c>
      <c r="AC18" s="6">
        <f>'VA manufacturing, current'!AC18/'VA all sectors, current'!AC18</f>
        <v>0.10984376940606956</v>
      </c>
      <c r="AD18" s="6">
        <f>'VA manufacturing, current'!AD18/'VA all sectors, current'!AD18</f>
        <v>0.11201282606909875</v>
      </c>
      <c r="AE18" s="6">
        <f>'VA manufacturing, current'!AE18/'VA all sectors, current'!AE18</f>
        <v>0.10992351279467397</v>
      </c>
      <c r="AF18" s="6">
        <f>'VA manufacturing, current'!AF18/'VA all sectors, current'!AF18</f>
        <v>0.10971352896455694</v>
      </c>
      <c r="AG18" s="6">
        <f>'VA manufacturing, current'!AG18/'VA all sectors, current'!AG18</f>
        <v>0.10806337132929361</v>
      </c>
      <c r="AH18" s="6">
        <f>'VA manufacturing, current'!AH18/'VA all sectors, current'!AH18</f>
        <v>0.10303749922393989</v>
      </c>
      <c r="AI18" s="6">
        <f>'VA manufacturing, current'!AI18/'VA all sectors, current'!AI18</f>
        <v>0.1031676992009521</v>
      </c>
      <c r="AJ18" s="6">
        <f>'VA manufacturing, current'!AJ18/'VA all sectors, current'!AJ18</f>
        <v>0.10040555276474263</v>
      </c>
      <c r="AK18" s="6">
        <f>'VA manufacturing, current'!AK18/'VA all sectors, current'!AK18</f>
        <v>0.10097559333769282</v>
      </c>
      <c r="AL18" s="6">
        <f>'VA manufacturing, current'!AL18/'VA all sectors, current'!AL18</f>
        <v>9.749997684306079E-2</v>
      </c>
      <c r="AM18" s="6">
        <f>'VA manufacturing, current'!AM18/'VA all sectors, current'!AM18</f>
        <v>9.8312498561134512E-2</v>
      </c>
      <c r="AN18" s="6">
        <f>'VA manufacturing, current'!AN18/'VA all sectors, current'!AN18</f>
        <v>9.575778202711116E-2</v>
      </c>
      <c r="AO18" s="6">
        <f>'VA manufacturing, current'!AO18/'VA all sectors, current'!AO18</f>
        <v>9.5314906453053377E-2</v>
      </c>
      <c r="AP18" s="6">
        <f>'VA manufacturing, current'!AP18/'VA all sectors, current'!AP18</f>
        <v>9.5711013902449515E-2</v>
      </c>
      <c r="AQ18" s="6">
        <f>'VA manufacturing, current'!AQ18/'VA all sectors, current'!AQ18</f>
        <v>9.4518724963930129E-2</v>
      </c>
      <c r="AR18" s="6">
        <f>'VA manufacturing, current'!AR18/'VA all sectors, current'!AR18</f>
        <v>9.4863686295396293E-2</v>
      </c>
      <c r="AS18" s="6">
        <f>'VA manufacturing, current'!AS18/'VA all sectors, current'!AS18</f>
        <v>9.7253784741776261E-2</v>
      </c>
      <c r="AT18" s="6">
        <f>'VA manufacturing, current'!AT18/'VA all sectors, current'!AT18</f>
        <v>9.3868515544193953E-2</v>
      </c>
      <c r="AU18" s="6">
        <f>'VA manufacturing, current'!AU18/'VA all sectors, current'!AU18</f>
        <v>9.6468988983312354E-2</v>
      </c>
      <c r="AV18" s="6">
        <f>'VA manufacturing, current'!AV18/'VA all sectors, current'!AV18</f>
        <v>9.5893581538372519E-2</v>
      </c>
      <c r="AW18" s="6">
        <f>'VA manufacturing, current'!AW18/'VA all sectors, current'!AW18</f>
        <v>9.4882508855403627E-2</v>
      </c>
      <c r="AX18" s="6">
        <f>'VA manufacturing, current'!AX18/'VA all sectors, current'!AX18</f>
        <v>9.7098393913442591E-2</v>
      </c>
      <c r="AY18" s="6">
        <f>'VA manufacturing, current'!AY18/'VA all sectors, current'!AY18</f>
        <v>9.3677299581322954E-2</v>
      </c>
      <c r="AZ18" s="6">
        <f>'VA manufacturing, current'!AZ18/'VA all sectors, current'!AZ18</f>
        <v>9.3769734308817854E-2</v>
      </c>
      <c r="BA18" s="6">
        <f>'VA manufacturing, current'!BA18/'VA all sectors, current'!BA18</f>
        <v>9.8090900131215575E-2</v>
      </c>
      <c r="BB18" s="6">
        <f>'VA manufacturing, current'!BB18/'VA all sectors, current'!BB18</f>
        <v>9.6853556735285118E-2</v>
      </c>
      <c r="BC18" s="6">
        <f>'VA manufacturing, current'!BC18/'VA all sectors, current'!BC18</f>
        <v>9.8130928548709986E-2</v>
      </c>
      <c r="BD18" s="6">
        <f>'VA manufacturing, current'!BD18/'VA all sectors, current'!BD18</f>
        <v>9.5903631484894059E-2</v>
      </c>
      <c r="BE18" s="6">
        <f>'VA manufacturing, current'!BE18/'VA all sectors, current'!BE18</f>
        <v>9.2927122755207009E-2</v>
      </c>
      <c r="BF18" s="6">
        <f>'VA manufacturing, current'!BF18/'VA all sectors, current'!BF18</f>
        <v>8.4938598148498023E-2</v>
      </c>
      <c r="BG18" s="6">
        <f>'VA manufacturing, current'!BG18/'VA all sectors, current'!BG18</f>
        <v>8.6371953395927958E-2</v>
      </c>
      <c r="BH18" s="6">
        <f>'VA manufacturing, current'!BH18/'VA all sectors, current'!BH18</f>
        <v>8.4710809650489396E-2</v>
      </c>
      <c r="BI18" s="6">
        <f>'VA manufacturing, current'!BI18/'VA all sectors, current'!BI18</f>
        <v>8.4046483483855933E-2</v>
      </c>
      <c r="BJ18" s="6">
        <f>'VA manufacturing, current'!BJ18/'VA all sectors, current'!BJ18</f>
        <v>8.5977555275978876E-2</v>
      </c>
      <c r="BK18" s="6">
        <f>'VA manufacturing, current'!BK18/'VA all sectors, current'!BK18</f>
        <v>8.8200091456746926E-2</v>
      </c>
      <c r="BL18" s="6">
        <f>'VA manufacturing, current'!BL18/'VA all sectors, current'!BL18</f>
        <v>8.6865560604285741E-2</v>
      </c>
      <c r="BM18" s="6">
        <f>'VA manufacturing, current'!BM18/'VA all sectors, current'!BM18</f>
        <v>9.393834936751172E-2</v>
      </c>
      <c r="BN18" s="6">
        <f>'VA manufacturing, current'!BN18/'VA all sectors, current'!BN18</f>
        <v>9.1380765388722404E-2</v>
      </c>
      <c r="BO18" s="6">
        <f>'VA manufacturing, current'!BO18/'VA all sectors, current'!BO18</f>
        <v>9.0316921248063842E-2</v>
      </c>
      <c r="BP18" s="6">
        <f>'VA manufacturing, current'!BP18/'VA all sectors, current'!BP18</f>
        <v>9.2250191826934974E-2</v>
      </c>
      <c r="BQ18" s="6">
        <f>'VA manufacturing, current'!BQ18/'VA all sectors, current'!BQ18</f>
        <v>8.8420117166945367E-2</v>
      </c>
      <c r="BR18" s="6">
        <f>'VA manufacturing, current'!BR18/'VA all sectors, current'!BR18</f>
        <v>8.8615654536193342E-2</v>
      </c>
      <c r="BS18" s="6">
        <f>'VA manufacturing, current'!BS18/'VA all sectors, current'!BS18</f>
        <v>8.7521356886130108E-2</v>
      </c>
      <c r="BT18" s="6">
        <f>'VA manufacturing, current'!BT18/'VA all sectors, current'!BT18</f>
        <v>9.0574259353927794E-2</v>
      </c>
      <c r="BU18" s="6">
        <f>'VA manufacturing, current'!BU18/'VA all sectors, current'!BU18</f>
        <v>8.6624138461801586E-2</v>
      </c>
      <c r="BV18" s="6">
        <f>'VA manufacturing, current'!BV18/'VA all sectors, current'!BV18</f>
        <v>8.5435581938661756E-2</v>
      </c>
      <c r="BW18" s="6">
        <f>'VA manufacturing, current'!BW18/'VA all sectors, current'!BW18</f>
        <v>8.6484493526617218E-2</v>
      </c>
      <c r="BX18" s="6">
        <f>'VA manufacturing, current'!BX18/'VA all sectors, current'!BX18</f>
        <v>8.6268319272088237E-2</v>
      </c>
      <c r="BY18" s="6">
        <f>'VA manufacturing, current'!BY18/'VA all sectors, current'!BY18</f>
        <v>8.523519772360616E-2</v>
      </c>
      <c r="BZ18" s="6">
        <f>'VA manufacturing, current'!BZ18/'VA all sectors, current'!BZ18</f>
        <v>8.3121237521908101E-2</v>
      </c>
      <c r="CA18" s="6">
        <f>'VA manufacturing, current'!CA18/'VA all sectors, current'!CA18</f>
        <v>8.6656080319639381E-2</v>
      </c>
      <c r="CB18" s="6">
        <f>'VA manufacturing, current'!CB18/'VA all sectors, current'!CB18</f>
        <v>8.7048718498331137E-2</v>
      </c>
      <c r="CC18" s="6">
        <f>'VA manufacturing, current'!CC18/'VA all sectors, current'!CC18</f>
        <v>8.8400944144919072E-2</v>
      </c>
      <c r="CD18" s="6">
        <f>'VA manufacturing, current'!CD18/'VA all sectors, current'!CD18</f>
        <v>9.1665731969695421E-2</v>
      </c>
      <c r="CE18" s="6">
        <f>'VA manufacturing, current'!CE18/'VA all sectors, current'!CE18</f>
        <v>9.5012776591440959E-2</v>
      </c>
      <c r="CF18" s="6">
        <f>'VA manufacturing, current'!CF18/'VA all sectors, current'!CF18</f>
        <v>9.3921202407516613E-2</v>
      </c>
      <c r="CG18" s="6">
        <f>'VA manufacturing, current'!CG18/'VA all sectors, current'!CG18</f>
        <v>9.525291868835252E-2</v>
      </c>
      <c r="CH18" s="6">
        <f>'VA manufacturing, current'!CH18/'VA all sectors, current'!CH18</f>
        <v>9.2289639713117572E-2</v>
      </c>
      <c r="CI18" s="6">
        <f>'VA manufacturing, current'!CI18/'VA all sectors, current'!CI18</f>
        <v>9.4058716030554421E-2</v>
      </c>
      <c r="CJ18" s="6">
        <f>'VA manufacturing, current'!CJ18/'VA all sectors, current'!CJ18</f>
        <v>9.1762701884253034E-2</v>
      </c>
      <c r="CK18" s="6">
        <f>'VA manufacturing, current'!CK18/'VA all sectors, current'!CK18</f>
        <v>9.3151609838819843E-2</v>
      </c>
      <c r="CL18" s="6">
        <f>'VA manufacturing, current'!CL18/'VA all sectors, current'!CL18</f>
        <v>9.4357771809916988E-2</v>
      </c>
      <c r="CM18" s="6">
        <f>'VA manufacturing, current'!CM18/'VA all sectors, current'!CM18</f>
        <v>9.3486973425684156E-2</v>
      </c>
      <c r="CN18" s="6">
        <f>'VA manufacturing, current'!CN18/'VA all sectors, current'!CN18</f>
        <v>9.1717183118825471E-2</v>
      </c>
      <c r="CO18" s="6">
        <f>'VA manufacturing, current'!CO18/'VA all sectors, current'!CO18</f>
        <v>9.2536032051615591E-2</v>
      </c>
      <c r="CP18" s="6">
        <f>'VA manufacturing, current'!CP18/'VA all sectors, current'!CP18</f>
        <v>9.552299752153473E-2</v>
      </c>
      <c r="CQ18" s="6">
        <f>'VA manufacturing, current'!CQ18/'VA all sectors, current'!CQ18</f>
        <v>9.443694190984292E-2</v>
      </c>
      <c r="CR18" s="6">
        <f>'VA manufacturing, current'!CR18/'VA all sectors, current'!CR18</f>
        <v>9.3880551428527068E-2</v>
      </c>
      <c r="CS18" s="6">
        <f>'VA manufacturing, current'!CS18/'VA all sectors, current'!CS18</f>
        <v>9.4160266257040451E-2</v>
      </c>
      <c r="CT18" s="6">
        <f>'VA manufacturing, current'!CT18/'VA all sectors, current'!CT18</f>
        <v>9.1525605423285833E-2</v>
      </c>
      <c r="CU18" s="6">
        <f>'VA manufacturing, current'!CU18/'VA all sectors, current'!CU18</f>
        <v>9.0833734891629186E-2</v>
      </c>
      <c r="CV18" s="6">
        <f>'VA manufacturing, current'!CV18/'VA all sectors, current'!CV18</f>
        <v>8.9785300946327751E-2</v>
      </c>
      <c r="CW18" s="6">
        <f>'VA manufacturing, current'!CW18/'VA all sectors, current'!CW18</f>
        <v>8.9585138565847294E-2</v>
      </c>
      <c r="CX18" s="6">
        <f>'VA manufacturing, current'!CX18/'VA all sectors, current'!CX18</f>
        <v>9.4761548580124325E-2</v>
      </c>
      <c r="CY18" s="6">
        <f>'VA manufacturing, current'!CY18/'VA all sectors, current'!CY18</f>
        <v>9.5961119883289342E-2</v>
      </c>
      <c r="CZ18" s="6">
        <f>'VA manufacturing, current'!CZ18/'VA all sectors, current'!CZ18</f>
        <v>0.10089657219338183</v>
      </c>
      <c r="DA18" s="6">
        <f>'VA manufacturing, current'!DA18/'VA all sectors, current'!DA18</f>
        <v>9.7843699705486259E-2</v>
      </c>
      <c r="DB18" s="6">
        <f>'VA manufacturing, current'!DB18/'VA all sectors, current'!DB18</f>
        <v>9.881712384379028E-2</v>
      </c>
      <c r="DC18" s="6">
        <f>'VA manufacturing, current'!DC18/'VA all sectors, current'!DC18</f>
        <v>0.10051611767690102</v>
      </c>
      <c r="DD18" s="6">
        <f>'VA manufacturing, current'!DD18/'VA all sectors, current'!DD18</f>
        <v>9.9221154684910343E-2</v>
      </c>
      <c r="DE18" s="6">
        <f>'VA manufacturing, current'!DE18/'VA all sectors, current'!DE18</f>
        <v>0.10008444730200466</v>
      </c>
      <c r="DF18" s="6">
        <f>'VA manufacturing, current'!DF18/'VA all sectors, current'!DF18</f>
        <v>9.9140653453752475E-2</v>
      </c>
      <c r="DG18" s="6">
        <f>'VA manufacturing, current'!DG18/'VA all sectors, current'!DG18</f>
        <v>0.10680235098953827</v>
      </c>
      <c r="DH18" s="6">
        <f>'VA manufacturing, current'!DH18/'VA all sectors, current'!DH18</f>
        <v>0.10527987814828917</v>
      </c>
      <c r="DI18" s="6">
        <f>'VA manufacturing, current'!DI18/'VA all sectors, current'!DI18</f>
        <v>0.10371931532824272</v>
      </c>
      <c r="DJ18" s="6">
        <f>'VA manufacturing, current'!DJ18/'VA all sectors, current'!DJ18</f>
        <v>0.10375105130361648</v>
      </c>
      <c r="DK18" s="6">
        <f>'VA manufacturing, current'!DK18/'VA all sectors, current'!DK18</f>
        <v>9.9375952246780613E-2</v>
      </c>
      <c r="DL18" s="6">
        <f>'VA manufacturing, current'!DL18/'VA all sectors, current'!DL18</f>
        <v>0.10089514492030215</v>
      </c>
      <c r="DM18" s="6">
        <f>'VA manufacturing, current'!DM18/'VA all sectors, current'!DM18</f>
        <v>0.1030229675779928</v>
      </c>
    </row>
    <row r="19" spans="1:117" s="6" customFormat="1" x14ac:dyDescent="0.3">
      <c r="A19" s="6" t="s">
        <v>248</v>
      </c>
      <c r="B19" s="6">
        <f>'VA manufacturing, current'!B19/'VA all sectors, current'!B19</f>
        <v>0.21236757084321303</v>
      </c>
      <c r="C19" s="6">
        <f>'VA manufacturing, current'!C19/'VA all sectors, current'!C19</f>
        <v>0.21915413601926836</v>
      </c>
      <c r="D19" s="6">
        <f>'VA manufacturing, current'!D19/'VA all sectors, current'!D19</f>
        <v>0.21552780514919528</v>
      </c>
      <c r="E19" s="6">
        <f>'VA manufacturing, current'!E19/'VA all sectors, current'!E19</f>
        <v>0.21527780855429643</v>
      </c>
      <c r="F19" s="6">
        <f>'VA manufacturing, current'!F19/'VA all sectors, current'!F19</f>
        <v>0.20966115161811849</v>
      </c>
      <c r="G19" s="6">
        <f>'VA manufacturing, current'!G19/'VA all sectors, current'!G19</f>
        <v>0.21045951929747156</v>
      </c>
      <c r="H19" s="6">
        <f>'VA manufacturing, current'!H19/'VA all sectors, current'!H19</f>
        <v>0.21145197501022114</v>
      </c>
      <c r="I19" s="6">
        <f>'VA manufacturing, current'!I19/'VA all sectors, current'!I19</f>
        <v>0.21728450763790239</v>
      </c>
      <c r="J19" s="6">
        <f>'VA manufacturing, current'!J19/'VA all sectors, current'!J19</f>
        <v>0.22176614931770933</v>
      </c>
      <c r="K19" s="6">
        <f>'VA manufacturing, current'!K19/'VA all sectors, current'!K19</f>
        <v>0.22491888796997264</v>
      </c>
      <c r="L19" s="6">
        <f>'VA manufacturing, current'!L19/'VA all sectors, current'!L19</f>
        <v>0.23217937552457069</v>
      </c>
      <c r="M19" s="6">
        <f>'VA manufacturing, current'!M19/'VA all sectors, current'!M19</f>
        <v>0.23629874265065237</v>
      </c>
      <c r="N19" s="6">
        <f>'VA manufacturing, current'!N19/'VA all sectors, current'!N19</f>
        <v>0.23565547933371003</v>
      </c>
      <c r="O19" s="6">
        <f>'VA manufacturing, current'!O19/'VA all sectors, current'!O19</f>
        <v>0.23695739670073263</v>
      </c>
      <c r="P19" s="6">
        <f>'VA manufacturing, current'!P19/'VA all sectors, current'!P19</f>
        <v>0.22415295771920038</v>
      </c>
      <c r="Q19" s="6">
        <f>'VA manufacturing, current'!Q19/'VA all sectors, current'!Q19</f>
        <v>0.229142854261356</v>
      </c>
      <c r="R19" s="6">
        <f>'VA manufacturing, current'!R19/'VA all sectors, current'!R19</f>
        <v>0.22226485563313991</v>
      </c>
      <c r="S19" s="6">
        <f>'VA manufacturing, current'!S19/'VA all sectors, current'!S19</f>
        <v>0.2166553252878981</v>
      </c>
      <c r="T19" s="6">
        <f>'VA manufacturing, current'!T19/'VA all sectors, current'!T19</f>
        <v>0.22380495024562289</v>
      </c>
      <c r="U19" s="6">
        <f>'VA manufacturing, current'!U19/'VA all sectors, current'!U19</f>
        <v>0.23022778315655698</v>
      </c>
      <c r="V19" s="6">
        <f>'VA manufacturing, current'!V19/'VA all sectors, current'!V19</f>
        <v>0.22188577834957363</v>
      </c>
      <c r="W19" s="6">
        <f>'VA manufacturing, current'!W19/'VA all sectors, current'!W19</f>
        <v>0.22330693770566759</v>
      </c>
      <c r="X19" s="6">
        <f>'VA manufacturing, current'!X19/'VA all sectors, current'!X19</f>
        <v>0.22879188505140691</v>
      </c>
      <c r="Y19" s="6">
        <f>'VA manufacturing, current'!Y19/'VA all sectors, current'!Y19</f>
        <v>0.22789447345583128</v>
      </c>
      <c r="Z19" s="6">
        <f>'VA manufacturing, current'!Z19/'VA all sectors, current'!Z19</f>
        <v>0.23773028310873853</v>
      </c>
      <c r="AA19" s="6">
        <f>'VA manufacturing, current'!AA19/'VA all sectors, current'!AA19</f>
        <v>0.22763572317116892</v>
      </c>
      <c r="AB19" s="6">
        <f>'VA manufacturing, current'!AB19/'VA all sectors, current'!AB19</f>
        <v>0.22009717051520869</v>
      </c>
      <c r="AC19" s="6">
        <f>'VA manufacturing, current'!AC19/'VA all sectors, current'!AC19</f>
        <v>0.20917878335286724</v>
      </c>
      <c r="AD19" s="6">
        <f>'VA manufacturing, current'!AD19/'VA all sectors, current'!AD19</f>
        <v>0.21926222239791665</v>
      </c>
      <c r="AE19" s="6">
        <f>'VA manufacturing, current'!AE19/'VA all sectors, current'!AE19</f>
        <v>0.21833163293957822</v>
      </c>
      <c r="AF19" s="6">
        <f>'VA manufacturing, current'!AF19/'VA all sectors, current'!AF19</f>
        <v>0.21653812416017482</v>
      </c>
      <c r="AG19" s="6">
        <f>'VA manufacturing, current'!AG19/'VA all sectors, current'!AG19</f>
        <v>0.20699533831739356</v>
      </c>
      <c r="AH19" s="6">
        <f>'VA manufacturing, current'!AH19/'VA all sectors, current'!AH19</f>
        <v>0.2070162369730604</v>
      </c>
      <c r="AI19" s="6">
        <f>'VA manufacturing, current'!AI19/'VA all sectors, current'!AI19</f>
        <v>0.2131748583717937</v>
      </c>
      <c r="AJ19" s="6">
        <f>'VA manufacturing, current'!AJ19/'VA all sectors, current'!AJ19</f>
        <v>0.22081424694796559</v>
      </c>
      <c r="AK19" s="6">
        <f>'VA manufacturing, current'!AK19/'VA all sectors, current'!AK19</f>
        <v>0.22267904454597975</v>
      </c>
      <c r="AL19" s="6">
        <f>'VA manufacturing, current'!AL19/'VA all sectors, current'!AL19</f>
        <v>0.2268188499847652</v>
      </c>
      <c r="AM19" s="6">
        <f>'VA manufacturing, current'!AM19/'VA all sectors, current'!AM19</f>
        <v>0.21684137876066742</v>
      </c>
      <c r="AN19" s="6">
        <f>'VA manufacturing, current'!AN19/'VA all sectors, current'!AN19</f>
        <v>0.21839466376278072</v>
      </c>
      <c r="AO19" s="6">
        <f>'VA manufacturing, current'!AO19/'VA all sectors, current'!AO19</f>
        <v>0.21704407850658011</v>
      </c>
      <c r="AP19" s="6">
        <f>'VA manufacturing, current'!AP19/'VA all sectors, current'!AP19</f>
        <v>0.21700865040441833</v>
      </c>
      <c r="AQ19" s="6">
        <f>'VA manufacturing, current'!AQ19/'VA all sectors, current'!AQ19</f>
        <v>0.21889417082941132</v>
      </c>
      <c r="AR19" s="6">
        <f>'VA manufacturing, current'!AR19/'VA all sectors, current'!AR19</f>
        <v>0.21778335426217901</v>
      </c>
      <c r="AS19" s="6">
        <f>'VA manufacturing, current'!AS19/'VA all sectors, current'!AS19</f>
        <v>0.22266512776134087</v>
      </c>
      <c r="AT19" s="6">
        <f>'VA manufacturing, current'!AT19/'VA all sectors, current'!AT19</f>
        <v>0.22007877522649044</v>
      </c>
      <c r="AU19" s="6">
        <f>'VA manufacturing, current'!AU19/'VA all sectors, current'!AU19</f>
        <v>0.22962412853484143</v>
      </c>
      <c r="AV19" s="6">
        <f>'VA manufacturing, current'!AV19/'VA all sectors, current'!AV19</f>
        <v>0.23069890884895633</v>
      </c>
      <c r="AW19" s="6">
        <f>'VA manufacturing, current'!AW19/'VA all sectors, current'!AW19</f>
        <v>0.23011862064181091</v>
      </c>
      <c r="AX19" s="6">
        <f>'VA manufacturing, current'!AX19/'VA all sectors, current'!AX19</f>
        <v>0.22412607200061468</v>
      </c>
      <c r="AY19" s="6">
        <f>'VA manufacturing, current'!AY19/'VA all sectors, current'!AY19</f>
        <v>0.22329110076874872</v>
      </c>
      <c r="AZ19" s="6">
        <f>'VA manufacturing, current'!AZ19/'VA all sectors, current'!AZ19</f>
        <v>0.22290067123197208</v>
      </c>
      <c r="BA19" s="6">
        <f>'VA manufacturing, current'!BA19/'VA all sectors, current'!BA19</f>
        <v>0.22195099574876756</v>
      </c>
      <c r="BB19" s="6">
        <f>'VA manufacturing, current'!BB19/'VA all sectors, current'!BB19</f>
        <v>0.22831778248763943</v>
      </c>
      <c r="BC19" s="6">
        <f>'VA manufacturing, current'!BC19/'VA all sectors, current'!BC19</f>
        <v>0.21559946274938158</v>
      </c>
      <c r="BD19" s="6">
        <f>'VA manufacturing, current'!BD19/'VA all sectors, current'!BD19</f>
        <v>0.20756244420945064</v>
      </c>
      <c r="BE19" s="6">
        <f>'VA manufacturing, current'!BE19/'VA all sectors, current'!BE19</f>
        <v>0.20010751576553293</v>
      </c>
      <c r="BF19" s="6">
        <f>'VA manufacturing, current'!BF19/'VA all sectors, current'!BF19</f>
        <v>0.20267554573100063</v>
      </c>
      <c r="BG19" s="6">
        <f>'VA manufacturing, current'!BG19/'VA all sectors, current'!BG19</f>
        <v>0.19860178209608648</v>
      </c>
      <c r="BH19" s="6">
        <f>'VA manufacturing, current'!BH19/'VA all sectors, current'!BH19</f>
        <v>0.20085807366615832</v>
      </c>
      <c r="BI19" s="6">
        <f>'VA manufacturing, current'!BI19/'VA all sectors, current'!BI19</f>
        <v>0.2009682937329603</v>
      </c>
      <c r="BJ19" s="6">
        <f>'VA manufacturing, current'!BJ19/'VA all sectors, current'!BJ19</f>
        <v>0.19910643542643058</v>
      </c>
      <c r="BK19" s="6">
        <f>'VA manufacturing, current'!BK19/'VA all sectors, current'!BK19</f>
        <v>0.2122449905707306</v>
      </c>
      <c r="BL19" s="6">
        <f>'VA manufacturing, current'!BL19/'VA all sectors, current'!BL19</f>
        <v>0.21717582034325716</v>
      </c>
      <c r="BM19" s="6">
        <f>'VA manufacturing, current'!BM19/'VA all sectors, current'!BM19</f>
        <v>0.2161573088608974</v>
      </c>
      <c r="BN19" s="6">
        <f>'VA manufacturing, current'!BN19/'VA all sectors, current'!BN19</f>
        <v>0.21370813719440046</v>
      </c>
      <c r="BO19" s="6">
        <f>'VA manufacturing, current'!BO19/'VA all sectors, current'!BO19</f>
        <v>0.21110528206174303</v>
      </c>
      <c r="BP19" s="6">
        <f>'VA manufacturing, current'!BP19/'VA all sectors, current'!BP19</f>
        <v>0.21098294955978966</v>
      </c>
      <c r="BQ19" s="6">
        <f>'VA manufacturing, current'!BQ19/'VA all sectors, current'!BQ19</f>
        <v>0.22495453262224338</v>
      </c>
      <c r="BR19" s="6">
        <f>'VA manufacturing, current'!BR19/'VA all sectors, current'!BR19</f>
        <v>0.2217356950402018</v>
      </c>
      <c r="BS19" s="6">
        <f>'VA manufacturing, current'!BS19/'VA all sectors, current'!BS19</f>
        <v>0.22083609457932613</v>
      </c>
      <c r="BT19" s="6">
        <f>'VA manufacturing, current'!BT19/'VA all sectors, current'!BT19</f>
        <v>0.22301839050416555</v>
      </c>
      <c r="BU19" s="6">
        <f>'VA manufacturing, current'!BU19/'VA all sectors, current'!BU19</f>
        <v>0.21743023053873187</v>
      </c>
      <c r="BV19" s="6">
        <f>'VA manufacturing, current'!BV19/'VA all sectors, current'!BV19</f>
        <v>0.2220546126318888</v>
      </c>
      <c r="BW19" s="6">
        <f>'VA manufacturing, current'!BW19/'VA all sectors, current'!BW19</f>
        <v>0.21869460013838452</v>
      </c>
      <c r="BX19" s="6">
        <f>'VA manufacturing, current'!BX19/'VA all sectors, current'!BX19</f>
        <v>0.22555356590895545</v>
      </c>
      <c r="BY19" s="6">
        <f>'VA manufacturing, current'!BY19/'VA all sectors, current'!BY19</f>
        <v>0.22578891460636208</v>
      </c>
      <c r="BZ19" s="6">
        <f>'VA manufacturing, current'!BZ19/'VA all sectors, current'!BZ19</f>
        <v>0.22790710450138121</v>
      </c>
      <c r="CA19" s="6">
        <f>'VA manufacturing, current'!CA19/'VA all sectors, current'!CA19</f>
        <v>0.22867456460487698</v>
      </c>
      <c r="CB19" s="6">
        <f>'VA manufacturing, current'!CB19/'VA all sectors, current'!CB19</f>
        <v>0.23614072805549782</v>
      </c>
      <c r="CC19" s="6">
        <f>'VA manufacturing, current'!CC19/'VA all sectors, current'!CC19</f>
        <v>0.22748007803834799</v>
      </c>
      <c r="CD19" s="6">
        <f>'VA manufacturing, current'!CD19/'VA all sectors, current'!CD19</f>
        <v>0.23844975335548041</v>
      </c>
      <c r="CE19" s="6">
        <f>'VA manufacturing, current'!CE19/'VA all sectors, current'!CE19</f>
        <v>0.24310352967527163</v>
      </c>
      <c r="CF19" s="6">
        <f>'VA manufacturing, current'!CF19/'VA all sectors, current'!CF19</f>
        <v>0.23781823953310402</v>
      </c>
      <c r="CG19" s="6">
        <f>'VA manufacturing, current'!CG19/'VA all sectors, current'!CG19</f>
        <v>0.23814436684113416</v>
      </c>
      <c r="CH19" s="6">
        <f>'VA manufacturing, current'!CH19/'VA all sectors, current'!CH19</f>
        <v>0.23535269381471965</v>
      </c>
      <c r="CI19" s="6">
        <f>'VA manufacturing, current'!CI19/'VA all sectors, current'!CI19</f>
        <v>0.23038662883868899</v>
      </c>
      <c r="CJ19" s="6">
        <f>'VA manufacturing, current'!CJ19/'VA all sectors, current'!CJ19</f>
        <v>0.2273906081049088</v>
      </c>
      <c r="CK19" s="6">
        <f>'VA manufacturing, current'!CK19/'VA all sectors, current'!CK19</f>
        <v>0.22697081362917682</v>
      </c>
      <c r="CL19" s="6">
        <f>'VA manufacturing, current'!CL19/'VA all sectors, current'!CL19</f>
        <v>0.22539161504368849</v>
      </c>
      <c r="CM19" s="6">
        <f>'VA manufacturing, current'!CM19/'VA all sectors, current'!CM19</f>
        <v>0.23074704158922124</v>
      </c>
      <c r="CN19" s="6">
        <f>'VA manufacturing, current'!CN19/'VA all sectors, current'!CN19</f>
        <v>0.22251787132644957</v>
      </c>
      <c r="CO19" s="6">
        <f>'VA manufacturing, current'!CO19/'VA all sectors, current'!CO19</f>
        <v>0.2276483268829618</v>
      </c>
      <c r="CP19" s="6">
        <f>'VA manufacturing, current'!CP19/'VA all sectors, current'!CP19</f>
        <v>0.22416680325460189</v>
      </c>
      <c r="CQ19" s="6">
        <f>'VA manufacturing, current'!CQ19/'VA all sectors, current'!CQ19</f>
        <v>0.22174278263207897</v>
      </c>
      <c r="CR19" s="6">
        <f>'VA manufacturing, current'!CR19/'VA all sectors, current'!CR19</f>
        <v>0.21973040995189827</v>
      </c>
      <c r="CS19" s="6">
        <f>'VA manufacturing, current'!CS19/'VA all sectors, current'!CS19</f>
        <v>0.21681262197347148</v>
      </c>
      <c r="CT19" s="6">
        <f>'VA manufacturing, current'!CT19/'VA all sectors, current'!CT19</f>
        <v>0.21185298792401386</v>
      </c>
      <c r="CU19" s="6">
        <f>'VA manufacturing, current'!CU19/'VA all sectors, current'!CU19</f>
        <v>0.2072034539611389</v>
      </c>
      <c r="CV19" s="6">
        <f>'VA manufacturing, current'!CV19/'VA all sectors, current'!CV19</f>
        <v>0.2101343667272757</v>
      </c>
      <c r="CW19" s="6">
        <f>'VA manufacturing, current'!CW19/'VA all sectors, current'!CW19</f>
        <v>0.2022160377906414</v>
      </c>
      <c r="CX19" s="6">
        <f>'VA manufacturing, current'!CX19/'VA all sectors, current'!CX19</f>
        <v>0.20435081427406923</v>
      </c>
      <c r="CY19" s="6">
        <f>'VA manufacturing, current'!CY19/'VA all sectors, current'!CY19</f>
        <v>0.18048991552073271</v>
      </c>
      <c r="CZ19" s="6">
        <f>'VA manufacturing, current'!CZ19/'VA all sectors, current'!CZ19</f>
        <v>0.21485372776376249</v>
      </c>
      <c r="DA19" s="6">
        <f>'VA manufacturing, current'!DA19/'VA all sectors, current'!DA19</f>
        <v>0.21382842210649791</v>
      </c>
      <c r="DB19" s="6">
        <f>'VA manufacturing, current'!DB19/'VA all sectors, current'!DB19</f>
        <v>0.20714562219035682</v>
      </c>
      <c r="DC19" s="6">
        <f>'VA manufacturing, current'!DC19/'VA all sectors, current'!DC19</f>
        <v>0.19791393229236698</v>
      </c>
      <c r="DD19" s="6">
        <f>'VA manufacturing, current'!DD19/'VA all sectors, current'!DD19</f>
        <v>0.19446962380585495</v>
      </c>
      <c r="DE19" s="6">
        <f>'VA manufacturing, current'!DE19/'VA all sectors, current'!DE19</f>
        <v>0.1868248370512893</v>
      </c>
      <c r="DF19" s="6">
        <f>'VA manufacturing, current'!DF19/'VA all sectors, current'!DF19</f>
        <v>0.18947936850312685</v>
      </c>
      <c r="DG19" s="6">
        <f>'VA manufacturing, current'!DG19/'VA all sectors, current'!DG19</f>
        <v>0.20218074903133079</v>
      </c>
      <c r="DH19" s="6">
        <f>'VA manufacturing, current'!DH19/'VA all sectors, current'!DH19</f>
        <v>0.20338656166124036</v>
      </c>
      <c r="DI19" s="6">
        <f>'VA manufacturing, current'!DI19/'VA all sectors, current'!DI19</f>
        <v>0.20805687704346826</v>
      </c>
      <c r="DJ19" s="6">
        <f>'VA manufacturing, current'!DJ19/'VA all sectors, current'!DJ19</f>
        <v>0.19962711434357189</v>
      </c>
      <c r="DK19" s="6">
        <f>'VA manufacturing, current'!DK19/'VA all sectors, current'!DK19</f>
        <v>0.19996736825950612</v>
      </c>
      <c r="DL19" s="6">
        <f>'VA manufacturing, current'!DL19/'VA all sectors, current'!DL19</f>
        <v>0.19802931412604766</v>
      </c>
      <c r="DM19" s="6">
        <f>'VA manufacturing, current'!DM19/'VA all sectors, current'!DM19</f>
        <v>0.2019011954657324</v>
      </c>
    </row>
    <row r="20" spans="1:117" s="6" customFormat="1" x14ac:dyDescent="0.3">
      <c r="A20" s="6" t="s">
        <v>258</v>
      </c>
      <c r="B20" s="6">
        <f>'VA manufacturing, current'!B20/'VA all sectors, current'!B20</f>
        <v>0.22273593293534866</v>
      </c>
      <c r="C20" s="6">
        <f>'VA manufacturing, current'!C20/'VA all sectors, current'!C20</f>
        <v>0.2257148221005118</v>
      </c>
      <c r="D20" s="6">
        <f>'VA manufacturing, current'!D20/'VA all sectors, current'!D20</f>
        <v>0.22967879710271957</v>
      </c>
      <c r="E20" s="6">
        <f>'VA manufacturing, current'!E20/'VA all sectors, current'!E20</f>
        <v>0.23932129054332524</v>
      </c>
      <c r="F20" s="6">
        <f>'VA manufacturing, current'!F20/'VA all sectors, current'!F20</f>
        <v>0.23195504187656699</v>
      </c>
      <c r="G20" s="6">
        <f>'VA manufacturing, current'!G20/'VA all sectors, current'!G20</f>
        <v>0.23169175232039152</v>
      </c>
      <c r="H20" s="6">
        <f>'VA manufacturing, current'!H20/'VA all sectors, current'!H20</f>
        <v>0.2195632283901546</v>
      </c>
      <c r="I20" s="6">
        <f>'VA manufacturing, current'!I20/'VA all sectors, current'!I20</f>
        <v>0.23609535429643741</v>
      </c>
      <c r="J20" s="6">
        <f>'VA manufacturing, current'!J20/'VA all sectors, current'!J20</f>
        <v>0.23035990512529647</v>
      </c>
      <c r="K20" s="6">
        <f>'VA manufacturing, current'!K20/'VA all sectors, current'!K20</f>
        <v>0.24478926648145469</v>
      </c>
      <c r="L20" s="6">
        <f>'VA manufacturing, current'!L20/'VA all sectors, current'!L20</f>
        <v>0.25734232367750276</v>
      </c>
      <c r="M20" s="6">
        <f>'VA manufacturing, current'!M20/'VA all sectors, current'!M20</f>
        <v>0.24626737178698807</v>
      </c>
      <c r="N20" s="6">
        <f>'VA manufacturing, current'!N20/'VA all sectors, current'!N20</f>
        <v>0.25803871380579108</v>
      </c>
      <c r="O20" s="6">
        <f>'VA manufacturing, current'!O20/'VA all sectors, current'!O20</f>
        <v>0.25336889387984279</v>
      </c>
      <c r="P20" s="6">
        <f>'VA manufacturing, current'!P20/'VA all sectors, current'!P20</f>
        <v>0.27310691314040686</v>
      </c>
      <c r="Q20" s="6">
        <f>'VA manufacturing, current'!Q20/'VA all sectors, current'!Q20</f>
        <v>0.24530430458796043</v>
      </c>
      <c r="R20" s="6">
        <f>'VA manufacturing, current'!R20/'VA all sectors, current'!R20</f>
        <v>0.26383611939229995</v>
      </c>
      <c r="S20" s="6">
        <f>'VA manufacturing, current'!S20/'VA all sectors, current'!S20</f>
        <v>0.25730679040063864</v>
      </c>
      <c r="T20" s="6">
        <f>'VA manufacturing, current'!T20/'VA all sectors, current'!T20</f>
        <v>0.26269485738199178</v>
      </c>
      <c r="U20" s="6">
        <f>'VA manufacturing, current'!U20/'VA all sectors, current'!U20</f>
        <v>0.27306234538480739</v>
      </c>
      <c r="V20" s="6">
        <f>'VA manufacturing, current'!V20/'VA all sectors, current'!V20</f>
        <v>0.23495878111458007</v>
      </c>
      <c r="W20" s="6">
        <f>'VA manufacturing, current'!W20/'VA all sectors, current'!W20</f>
        <v>0.25809402945429866</v>
      </c>
      <c r="X20" s="6">
        <f>'VA manufacturing, current'!X20/'VA all sectors, current'!X20</f>
        <v>0.26125336352899636</v>
      </c>
      <c r="Y20" s="6">
        <f>'VA manufacturing, current'!Y20/'VA all sectors, current'!Y20</f>
        <v>0.28169794577083002</v>
      </c>
      <c r="Z20" s="6">
        <f>'VA manufacturing, current'!Z20/'VA all sectors, current'!Z20</f>
        <v>0.29465321554213114</v>
      </c>
      <c r="AA20" s="6">
        <f>'VA manufacturing, current'!AA20/'VA all sectors, current'!AA20</f>
        <v>0.28025298038808144</v>
      </c>
      <c r="AB20" s="6">
        <f>'VA manufacturing, current'!AB20/'VA all sectors, current'!AB20</f>
        <v>0.27976249454126434</v>
      </c>
      <c r="AC20" s="6">
        <f>'VA manufacturing, current'!AC20/'VA all sectors, current'!AC20</f>
        <v>0.27895875557539518</v>
      </c>
      <c r="AD20" s="6">
        <f>'VA manufacturing, current'!AD20/'VA all sectors, current'!AD20</f>
        <v>0.29826371877595126</v>
      </c>
      <c r="AE20" s="6">
        <f>'VA manufacturing, current'!AE20/'VA all sectors, current'!AE20</f>
        <v>0.30885686339312241</v>
      </c>
      <c r="AF20" s="6">
        <f>'VA manufacturing, current'!AF20/'VA all sectors, current'!AF20</f>
        <v>0.30777751070284737</v>
      </c>
      <c r="AG20" s="6">
        <f>'VA manufacturing, current'!AG20/'VA all sectors, current'!AG20</f>
        <v>0.29207104866775685</v>
      </c>
      <c r="AH20" s="6">
        <f>'VA manufacturing, current'!AH20/'VA all sectors, current'!AH20</f>
        <v>0.26594359243493304</v>
      </c>
      <c r="AI20" s="6">
        <f>'VA manufacturing, current'!AI20/'VA all sectors, current'!AI20</f>
        <v>0.26392964646909911</v>
      </c>
      <c r="AJ20" s="6">
        <f>'VA manufacturing, current'!AJ20/'VA all sectors, current'!AJ20</f>
        <v>0.24947850709754152</v>
      </c>
      <c r="AK20" s="6">
        <f>'VA manufacturing, current'!AK20/'VA all sectors, current'!AK20</f>
        <v>0.27275616970553174</v>
      </c>
      <c r="AL20" s="6">
        <f>'VA manufacturing, current'!AL20/'VA all sectors, current'!AL20</f>
        <v>0.24816806973105862</v>
      </c>
      <c r="AM20" s="6">
        <f>'VA manufacturing, current'!AM20/'VA all sectors, current'!AM20</f>
        <v>0.24385600149511746</v>
      </c>
      <c r="AN20" s="6">
        <f>'VA manufacturing, current'!AN20/'VA all sectors, current'!AN20</f>
        <v>0.2315941063750234</v>
      </c>
      <c r="AO20" s="6">
        <f>'VA manufacturing, current'!AO20/'VA all sectors, current'!AO20</f>
        <v>0.23815278745396898</v>
      </c>
      <c r="AP20" s="6">
        <f>'VA manufacturing, current'!AP20/'VA all sectors, current'!AP20</f>
        <v>0.23006057822682935</v>
      </c>
      <c r="AQ20" s="6">
        <f>'VA manufacturing, current'!AQ20/'VA all sectors, current'!AQ20</f>
        <v>0.22020234810366282</v>
      </c>
      <c r="AR20" s="6">
        <f>'VA manufacturing, current'!AR20/'VA all sectors, current'!AR20</f>
        <v>0.21820047987203411</v>
      </c>
      <c r="AS20" s="6">
        <f>'VA manufacturing, current'!AS20/'VA all sectors, current'!AS20</f>
        <v>0.22533224056187817</v>
      </c>
      <c r="AT20" s="6">
        <f>'VA manufacturing, current'!AT20/'VA all sectors, current'!AT20</f>
        <v>0.20626522361449415</v>
      </c>
      <c r="AU20" s="6">
        <f>'VA manufacturing, current'!AU20/'VA all sectors, current'!AU20</f>
        <v>0.2249420883820385</v>
      </c>
      <c r="AV20" s="6">
        <f>'VA manufacturing, current'!AV20/'VA all sectors, current'!AV20</f>
        <v>0.21558095481135411</v>
      </c>
      <c r="AW20" s="6">
        <f>'VA manufacturing, current'!AW20/'VA all sectors, current'!AW20</f>
        <v>0.20080713135084613</v>
      </c>
      <c r="AX20" s="6">
        <f>'VA manufacturing, current'!AX20/'VA all sectors, current'!AX20</f>
        <v>0.20737082921254985</v>
      </c>
      <c r="AY20" s="6">
        <f>'VA manufacturing, current'!AY20/'VA all sectors, current'!AY20</f>
        <v>0.19242867442106085</v>
      </c>
      <c r="AZ20" s="6">
        <f>'VA manufacturing, current'!AZ20/'VA all sectors, current'!AZ20</f>
        <v>0.20329966514543105</v>
      </c>
      <c r="BA20" s="6">
        <f>'VA manufacturing, current'!BA20/'VA all sectors, current'!BA20</f>
        <v>0.21088181053485822</v>
      </c>
      <c r="BB20" s="6">
        <f>'VA manufacturing, current'!BB20/'VA all sectors, current'!BB20</f>
        <v>0.20024119531912807</v>
      </c>
      <c r="BC20" s="6">
        <f>'VA manufacturing, current'!BC20/'VA all sectors, current'!BC20</f>
        <v>0.20178281436716453</v>
      </c>
      <c r="BD20" s="6">
        <f>'VA manufacturing, current'!BD20/'VA all sectors, current'!BD20</f>
        <v>0.20191080238068734</v>
      </c>
      <c r="BE20" s="6">
        <f>'VA manufacturing, current'!BE20/'VA all sectors, current'!BE20</f>
        <v>0.18096527177250565</v>
      </c>
      <c r="BF20" s="6">
        <f>'VA manufacturing, current'!BF20/'VA all sectors, current'!BF20</f>
        <v>0.23689681980076299</v>
      </c>
      <c r="BG20" s="6">
        <f>'VA manufacturing, current'!BG20/'VA all sectors, current'!BG20</f>
        <v>0.23605912761095504</v>
      </c>
      <c r="BH20" s="6">
        <f>'VA manufacturing, current'!BH20/'VA all sectors, current'!BH20</f>
        <v>0.21728758728614075</v>
      </c>
      <c r="BI20" s="6">
        <f>'VA manufacturing, current'!BI20/'VA all sectors, current'!BI20</f>
        <v>0.21475342524960023</v>
      </c>
      <c r="BJ20" s="6">
        <f>'VA manufacturing, current'!BJ20/'VA all sectors, current'!BJ20</f>
        <v>0.21878652276914978</v>
      </c>
      <c r="BK20" s="6">
        <f>'VA manufacturing, current'!BK20/'VA all sectors, current'!BK20</f>
        <v>0.2048107619395601</v>
      </c>
      <c r="BL20" s="6">
        <f>'VA manufacturing, current'!BL20/'VA all sectors, current'!BL20</f>
        <v>0.21881419026157492</v>
      </c>
      <c r="BM20" s="6">
        <f>'VA manufacturing, current'!BM20/'VA all sectors, current'!BM20</f>
        <v>0.21546168517605641</v>
      </c>
      <c r="BN20" s="6">
        <f>'VA manufacturing, current'!BN20/'VA all sectors, current'!BN20</f>
        <v>0.22318644174218799</v>
      </c>
      <c r="BO20" s="6">
        <f>'VA manufacturing, current'!BO20/'VA all sectors, current'!BO20</f>
        <v>0.2257389960045969</v>
      </c>
      <c r="BP20" s="6">
        <f>'VA manufacturing, current'!BP20/'VA all sectors, current'!BP20</f>
        <v>0.23212740978744442</v>
      </c>
      <c r="BQ20" s="6">
        <f>'VA manufacturing, current'!BQ20/'VA all sectors, current'!BQ20</f>
        <v>0.23078119264184035</v>
      </c>
      <c r="BR20" s="6">
        <f>'VA manufacturing, current'!BR20/'VA all sectors, current'!BR20</f>
        <v>0.21949558973895172</v>
      </c>
      <c r="BS20" s="6">
        <f>'VA manufacturing, current'!BS20/'VA all sectors, current'!BS20</f>
        <v>0.22242243155501831</v>
      </c>
      <c r="BT20" s="6">
        <f>'VA manufacturing, current'!BT20/'VA all sectors, current'!BT20</f>
        <v>0.21926246693146906</v>
      </c>
      <c r="BU20" s="6">
        <f>'VA manufacturing, current'!BU20/'VA all sectors, current'!BU20</f>
        <v>0.20076185029539567</v>
      </c>
      <c r="BV20" s="6">
        <f>'VA manufacturing, current'!BV20/'VA all sectors, current'!BV20</f>
        <v>0.21530539781638242</v>
      </c>
      <c r="BW20" s="6">
        <f>'VA manufacturing, current'!BW20/'VA all sectors, current'!BW20</f>
        <v>0.21427254740515897</v>
      </c>
      <c r="BX20" s="6">
        <f>'VA manufacturing, current'!BX20/'VA all sectors, current'!BX20</f>
        <v>0.20808496126116174</v>
      </c>
      <c r="BY20" s="6">
        <f>'VA manufacturing, current'!BY20/'VA all sectors, current'!BY20</f>
        <v>0.19790094481555032</v>
      </c>
      <c r="BZ20" s="6">
        <f>'VA manufacturing, current'!BZ20/'VA all sectors, current'!BZ20</f>
        <v>0.21909887016784022</v>
      </c>
      <c r="CA20" s="6">
        <f>'VA manufacturing, current'!CA20/'VA all sectors, current'!CA20</f>
        <v>0.22977379052231822</v>
      </c>
      <c r="CB20" s="6">
        <f>'VA manufacturing, current'!CB20/'VA all sectors, current'!CB20</f>
        <v>0.21223682633534416</v>
      </c>
      <c r="CC20" s="6">
        <f>'VA manufacturing, current'!CC20/'VA all sectors, current'!CC20</f>
        <v>0.19544703287172349</v>
      </c>
      <c r="CD20" s="6">
        <f>'VA manufacturing, current'!CD20/'VA all sectors, current'!CD20</f>
        <v>0.36910497364586398</v>
      </c>
      <c r="CE20" s="6">
        <f>'VA manufacturing, current'!CE20/'VA all sectors, current'!CE20</f>
        <v>0.37087100334431461</v>
      </c>
      <c r="CF20" s="6">
        <f>'VA manufacturing, current'!CF20/'VA all sectors, current'!CF20</f>
        <v>0.37139489705511797</v>
      </c>
      <c r="CG20" s="6">
        <f>'VA manufacturing, current'!CG20/'VA all sectors, current'!CG20</f>
        <v>0.38080226299453895</v>
      </c>
      <c r="CH20" s="6">
        <f>'VA manufacturing, current'!CH20/'VA all sectors, current'!CH20</f>
        <v>0.3425884779667312</v>
      </c>
      <c r="CI20" s="6">
        <f>'VA manufacturing, current'!CI20/'VA all sectors, current'!CI20</f>
        <v>0.34285088744538861</v>
      </c>
      <c r="CJ20" s="6">
        <f>'VA manufacturing, current'!CJ20/'VA all sectors, current'!CJ20</f>
        <v>0.34453594838576745</v>
      </c>
      <c r="CK20" s="6">
        <f>'VA manufacturing, current'!CK20/'VA all sectors, current'!CK20</f>
        <v>0.38271828910102534</v>
      </c>
      <c r="CL20" s="6">
        <f>'VA manufacturing, current'!CL20/'VA all sectors, current'!CL20</f>
        <v>0.34181015788472513</v>
      </c>
      <c r="CM20" s="6">
        <f>'VA manufacturing, current'!CM20/'VA all sectors, current'!CM20</f>
        <v>0.32762786829012119</v>
      </c>
      <c r="CN20" s="6">
        <f>'VA manufacturing, current'!CN20/'VA all sectors, current'!CN20</f>
        <v>0.33521591572333387</v>
      </c>
      <c r="CO20" s="6">
        <f>'VA manufacturing, current'!CO20/'VA all sectors, current'!CO20</f>
        <v>0.37560008052867894</v>
      </c>
      <c r="CP20" s="6">
        <f>'VA manufacturing, current'!CP20/'VA all sectors, current'!CP20</f>
        <v>0.35018980754619694</v>
      </c>
      <c r="CQ20" s="6">
        <f>'VA manufacturing, current'!CQ20/'VA all sectors, current'!CQ20</f>
        <v>0.34861694995047543</v>
      </c>
      <c r="CR20" s="6">
        <f>'VA manufacturing, current'!CR20/'VA all sectors, current'!CR20</f>
        <v>0.35344751212384617</v>
      </c>
      <c r="CS20" s="6">
        <f>'VA manufacturing, current'!CS20/'VA all sectors, current'!CS20</f>
        <v>0.34987067567873276</v>
      </c>
      <c r="CT20" s="6">
        <f>'VA manufacturing, current'!CT20/'VA all sectors, current'!CT20</f>
        <v>0.33147254700321099</v>
      </c>
      <c r="CU20" s="6">
        <f>'VA manufacturing, current'!CU20/'VA all sectors, current'!CU20</f>
        <v>0.33072026191342307</v>
      </c>
      <c r="CV20" s="6">
        <f>'VA manufacturing, current'!CV20/'VA all sectors, current'!CV20</f>
        <v>0.3353937450338948</v>
      </c>
      <c r="CW20" s="6">
        <f>'VA manufacturing, current'!CW20/'VA all sectors, current'!CW20</f>
        <v>0.34558094022934754</v>
      </c>
      <c r="CX20" s="6">
        <f>'VA manufacturing, current'!CX20/'VA all sectors, current'!CX20</f>
        <v>0.35832247883233975</v>
      </c>
      <c r="CY20" s="6">
        <f>'VA manufacturing, current'!CY20/'VA all sectors, current'!CY20</f>
        <v>0.38727646866443383</v>
      </c>
      <c r="CZ20" s="6">
        <f>'VA manufacturing, current'!CZ20/'VA all sectors, current'!CZ20</f>
        <v>0.34987115926195156</v>
      </c>
      <c r="DA20" s="6">
        <f>'VA manufacturing, current'!DA20/'VA all sectors, current'!DA20</f>
        <v>0.34808953133963033</v>
      </c>
      <c r="DB20" s="6">
        <f>'VA manufacturing, current'!DB20/'VA all sectors, current'!DB20</f>
        <v>0.38482712168377348</v>
      </c>
      <c r="DC20" s="6">
        <f>'VA manufacturing, current'!DC20/'VA all sectors, current'!DC20</f>
        <v>0.36913983655910521</v>
      </c>
      <c r="DD20" s="6">
        <f>'VA manufacturing, current'!DD20/'VA all sectors, current'!DD20</f>
        <v>0.3805111409242169</v>
      </c>
      <c r="DE20" s="6">
        <f>'VA manufacturing, current'!DE20/'VA all sectors, current'!DE20</f>
        <v>0.35369072978378208</v>
      </c>
      <c r="DF20" s="6">
        <f>'VA manufacturing, current'!DF20/'VA all sectors, current'!DF20</f>
        <v>0.39204684459951766</v>
      </c>
      <c r="DG20" s="6">
        <f>'VA manufacturing, current'!DG20/'VA all sectors, current'!DG20</f>
        <v>0.38717466927354444</v>
      </c>
      <c r="DH20" s="6">
        <f>'VA manufacturing, current'!DH20/'VA all sectors, current'!DH20</f>
        <v>0.40621090517158415</v>
      </c>
      <c r="DI20" s="6">
        <f>'VA manufacturing, current'!DI20/'VA all sectors, current'!DI20</f>
        <v>0.40781001220808261</v>
      </c>
      <c r="DJ20" s="6">
        <f>'VA manufacturing, current'!DJ20/'VA all sectors, current'!DJ20</f>
        <v>0.37602144622586725</v>
      </c>
      <c r="DK20" s="6">
        <f>'VA manufacturing, current'!DK20/'VA all sectors, current'!DK20</f>
        <v>0.37253779760745043</v>
      </c>
      <c r="DL20" s="6">
        <f>'VA manufacturing, current'!DL20/'VA all sectors, current'!DL20</f>
        <v>0.35070062881301289</v>
      </c>
      <c r="DM20" s="6">
        <f>'VA manufacturing, current'!DM20/'VA all sectors, current'!DM20</f>
        <v>0.33886289522189139</v>
      </c>
    </row>
    <row r="21" spans="1:117" s="7" customFormat="1" x14ac:dyDescent="0.3">
      <c r="A21" s="7" t="s">
        <v>609</v>
      </c>
      <c r="B21" s="7" t="e">
        <f>'VA manufacturing, current'!B21/'VA all sectors, current'!B21</f>
        <v>#N/A</v>
      </c>
      <c r="C21" s="7" t="e">
        <f>'VA manufacturing, current'!C21/'VA all sectors, current'!C21</f>
        <v>#N/A</v>
      </c>
      <c r="D21" s="7" t="e">
        <f>'VA manufacturing, current'!D21/'VA all sectors, current'!D21</f>
        <v>#N/A</v>
      </c>
      <c r="E21" s="7" t="e">
        <f>'VA manufacturing, current'!E21/'VA all sectors, current'!E21</f>
        <v>#N/A</v>
      </c>
      <c r="F21" s="7" t="e">
        <f>'VA manufacturing, current'!F21/'VA all sectors, current'!F21</f>
        <v>#N/A</v>
      </c>
      <c r="G21" s="7" t="e">
        <f>'VA manufacturing, current'!G21/'VA all sectors, current'!G21</f>
        <v>#N/A</v>
      </c>
      <c r="H21" s="7" t="e">
        <f>'VA manufacturing, current'!H21/'VA all sectors, current'!H21</f>
        <v>#N/A</v>
      </c>
      <c r="I21" s="7" t="e">
        <f>'VA manufacturing, current'!I21/'VA all sectors, current'!I21</f>
        <v>#N/A</v>
      </c>
      <c r="J21" s="7" t="e">
        <f>'VA manufacturing, current'!J21/'VA all sectors, current'!J21</f>
        <v>#N/A</v>
      </c>
      <c r="K21" s="7" t="e">
        <f>'VA manufacturing, current'!K21/'VA all sectors, current'!K21</f>
        <v>#N/A</v>
      </c>
      <c r="L21" s="7" t="e">
        <f>'VA manufacturing, current'!L21/'VA all sectors, current'!L21</f>
        <v>#N/A</v>
      </c>
      <c r="M21" s="7" t="e">
        <f>'VA manufacturing, current'!M21/'VA all sectors, current'!M21</f>
        <v>#N/A</v>
      </c>
      <c r="N21" s="7" t="e">
        <f>'VA manufacturing, current'!N21/'VA all sectors, current'!N21</f>
        <v>#N/A</v>
      </c>
      <c r="O21" s="7" t="e">
        <f>'VA manufacturing, current'!O21/'VA all sectors, current'!O21</f>
        <v>#N/A</v>
      </c>
      <c r="P21" s="7" t="e">
        <f>'VA manufacturing, current'!P21/'VA all sectors, current'!P21</f>
        <v>#N/A</v>
      </c>
      <c r="Q21" s="7" t="e">
        <f>'VA manufacturing, current'!Q21/'VA all sectors, current'!Q21</f>
        <v>#N/A</v>
      </c>
      <c r="R21" s="7" t="e">
        <f>'VA manufacturing, current'!R21/'VA all sectors, current'!R21</f>
        <v>#N/A</v>
      </c>
      <c r="S21" s="7" t="e">
        <f>'VA manufacturing, current'!S21/'VA all sectors, current'!S21</f>
        <v>#N/A</v>
      </c>
      <c r="T21" s="7" t="e">
        <f>'VA manufacturing, current'!T21/'VA all sectors, current'!T21</f>
        <v>#N/A</v>
      </c>
      <c r="U21" s="7" t="e">
        <f>'VA manufacturing, current'!U21/'VA all sectors, current'!U21</f>
        <v>#N/A</v>
      </c>
      <c r="V21" s="7" t="e">
        <f>'VA manufacturing, current'!V21/'VA all sectors, current'!V21</f>
        <v>#N/A</v>
      </c>
      <c r="W21" s="7" t="e">
        <f>'VA manufacturing, current'!W21/'VA all sectors, current'!W21</f>
        <v>#N/A</v>
      </c>
      <c r="X21" s="7" t="e">
        <f>'VA manufacturing, current'!X21/'VA all sectors, current'!X21</f>
        <v>#N/A</v>
      </c>
      <c r="Y21" s="7" t="e">
        <f>'VA manufacturing, current'!Y21/'VA all sectors, current'!Y21</f>
        <v>#N/A</v>
      </c>
      <c r="Z21" s="7" t="e">
        <f>'VA manufacturing, current'!Z21/'VA all sectors, current'!Z21</f>
        <v>#N/A</v>
      </c>
      <c r="AA21" s="7" t="e">
        <f>'VA manufacturing, current'!AA21/'VA all sectors, current'!AA21</f>
        <v>#N/A</v>
      </c>
      <c r="AB21" s="7" t="e">
        <f>'VA manufacturing, current'!AB21/'VA all sectors, current'!AB21</f>
        <v>#N/A</v>
      </c>
      <c r="AC21" s="7" t="e">
        <f>'VA manufacturing, current'!AC21/'VA all sectors, current'!AC21</f>
        <v>#N/A</v>
      </c>
      <c r="AD21" s="7" t="e">
        <f>'VA manufacturing, current'!AD21/'VA all sectors, current'!AD21</f>
        <v>#N/A</v>
      </c>
      <c r="AE21" s="7" t="e">
        <f>'VA manufacturing, current'!AE21/'VA all sectors, current'!AE21</f>
        <v>#N/A</v>
      </c>
      <c r="AF21" s="7" t="e">
        <f>'VA manufacturing, current'!AF21/'VA all sectors, current'!AF21</f>
        <v>#N/A</v>
      </c>
      <c r="AG21" s="7" t="e">
        <f>'VA manufacturing, current'!AG21/'VA all sectors, current'!AG21</f>
        <v>#N/A</v>
      </c>
      <c r="AH21" s="7" t="e">
        <f>'VA manufacturing, current'!AH21/'VA all sectors, current'!AH21</f>
        <v>#N/A</v>
      </c>
      <c r="AI21" s="7" t="e">
        <f>'VA manufacturing, current'!AI21/'VA all sectors, current'!AI21</f>
        <v>#N/A</v>
      </c>
      <c r="AJ21" s="7" t="e">
        <f>'VA manufacturing, current'!AJ21/'VA all sectors, current'!AJ21</f>
        <v>#N/A</v>
      </c>
      <c r="AK21" s="7" t="e">
        <f>'VA manufacturing, current'!AK21/'VA all sectors, current'!AK21</f>
        <v>#N/A</v>
      </c>
      <c r="AL21" s="7" t="e">
        <f>'VA manufacturing, current'!AL21/'VA all sectors, current'!AL21</f>
        <v>#N/A</v>
      </c>
      <c r="AM21" s="7" t="e">
        <f>'VA manufacturing, current'!AM21/'VA all sectors, current'!AM21</f>
        <v>#N/A</v>
      </c>
      <c r="AN21" s="7" t="e">
        <f>'VA manufacturing, current'!AN21/'VA all sectors, current'!AN21</f>
        <v>#N/A</v>
      </c>
      <c r="AO21" s="7" t="e">
        <f>'VA manufacturing, current'!AO21/'VA all sectors, current'!AO21</f>
        <v>#N/A</v>
      </c>
      <c r="AP21" s="7" t="e">
        <f>'VA manufacturing, current'!AP21/'VA all sectors, current'!AP21</f>
        <v>#N/A</v>
      </c>
      <c r="AQ21" s="7" t="e">
        <f>'VA manufacturing, current'!AQ21/'VA all sectors, current'!AQ21</f>
        <v>#N/A</v>
      </c>
      <c r="AR21" s="7" t="e">
        <f>'VA manufacturing, current'!AR21/'VA all sectors, current'!AR21</f>
        <v>#N/A</v>
      </c>
      <c r="AS21" s="7" t="e">
        <f>'VA manufacturing, current'!AS21/'VA all sectors, current'!AS21</f>
        <v>#N/A</v>
      </c>
      <c r="AT21" s="7" t="e">
        <f>'VA manufacturing, current'!AT21/'VA all sectors, current'!AT21</f>
        <v>#N/A</v>
      </c>
      <c r="AU21" s="7" t="e">
        <f>'VA manufacturing, current'!AU21/'VA all sectors, current'!AU21</f>
        <v>#N/A</v>
      </c>
      <c r="AV21" s="7" t="e">
        <f>'VA manufacturing, current'!AV21/'VA all sectors, current'!AV21</f>
        <v>#N/A</v>
      </c>
      <c r="AW21" s="7" t="e">
        <f>'VA manufacturing, current'!AW21/'VA all sectors, current'!AW21</f>
        <v>#N/A</v>
      </c>
      <c r="AX21" s="7" t="e">
        <f>'VA manufacturing, current'!AX21/'VA all sectors, current'!AX21</f>
        <v>#N/A</v>
      </c>
      <c r="AY21" s="7" t="e">
        <f>'VA manufacturing, current'!AY21/'VA all sectors, current'!AY21</f>
        <v>#N/A</v>
      </c>
      <c r="AZ21" s="7" t="e">
        <f>'VA manufacturing, current'!AZ21/'VA all sectors, current'!AZ21</f>
        <v>#N/A</v>
      </c>
      <c r="BA21" s="7" t="e">
        <f>'VA manufacturing, current'!BA21/'VA all sectors, current'!BA21</f>
        <v>#N/A</v>
      </c>
      <c r="BB21" s="7" t="e">
        <f>'VA manufacturing, current'!BB21/'VA all sectors, current'!BB21</f>
        <v>#N/A</v>
      </c>
      <c r="BC21" s="7" t="e">
        <f>'VA manufacturing, current'!BC21/'VA all sectors, current'!BC21</f>
        <v>#N/A</v>
      </c>
      <c r="BD21" s="7" t="e">
        <f>'VA manufacturing, current'!BD21/'VA all sectors, current'!BD21</f>
        <v>#N/A</v>
      </c>
      <c r="BE21" s="7" t="e">
        <f>'VA manufacturing, current'!BE21/'VA all sectors, current'!BE21</f>
        <v>#N/A</v>
      </c>
      <c r="BF21" s="7" t="e">
        <f>'VA manufacturing, current'!BF21/'VA all sectors, current'!BF21</f>
        <v>#N/A</v>
      </c>
      <c r="BG21" s="7" t="e">
        <f>'VA manufacturing, current'!BG21/'VA all sectors, current'!BG21</f>
        <v>#N/A</v>
      </c>
      <c r="BH21" s="7" t="e">
        <f>'VA manufacturing, current'!BH21/'VA all sectors, current'!BH21</f>
        <v>#N/A</v>
      </c>
      <c r="BI21" s="7" t="e">
        <f>'VA manufacturing, current'!BI21/'VA all sectors, current'!BI21</f>
        <v>#N/A</v>
      </c>
      <c r="BJ21" s="7" t="e">
        <f>'VA manufacturing, current'!BJ21/'VA all sectors, current'!BJ21</f>
        <v>#N/A</v>
      </c>
      <c r="BK21" s="7" t="e">
        <f>'VA manufacturing, current'!BK21/'VA all sectors, current'!BK21</f>
        <v>#N/A</v>
      </c>
      <c r="BL21" s="7" t="e">
        <f>'VA manufacturing, current'!BL21/'VA all sectors, current'!BL21</f>
        <v>#N/A</v>
      </c>
      <c r="BM21" s="7" t="e">
        <f>'VA manufacturing, current'!BM21/'VA all sectors, current'!BM21</f>
        <v>#N/A</v>
      </c>
      <c r="BN21" s="7" t="e">
        <f>'VA manufacturing, current'!BN21/'VA all sectors, current'!BN21</f>
        <v>#N/A</v>
      </c>
      <c r="BO21" s="7" t="e">
        <f>'VA manufacturing, current'!BO21/'VA all sectors, current'!BO21</f>
        <v>#N/A</v>
      </c>
      <c r="BP21" s="7" t="e">
        <f>'VA manufacturing, current'!BP21/'VA all sectors, current'!BP21</f>
        <v>#N/A</v>
      </c>
      <c r="BQ21" s="7" t="e">
        <f>'VA manufacturing, current'!BQ21/'VA all sectors, current'!BQ21</f>
        <v>#N/A</v>
      </c>
      <c r="BR21" s="7" t="e">
        <f>'VA manufacturing, current'!BR21/'VA all sectors, current'!BR21</f>
        <v>#N/A</v>
      </c>
      <c r="BS21" s="7" t="e">
        <f>'VA manufacturing, current'!BS21/'VA all sectors, current'!BS21</f>
        <v>#N/A</v>
      </c>
      <c r="BT21" s="7" t="e">
        <f>'VA manufacturing, current'!BT21/'VA all sectors, current'!BT21</f>
        <v>#N/A</v>
      </c>
      <c r="BU21" s="7" t="e">
        <f>'VA manufacturing, current'!BU21/'VA all sectors, current'!BU21</f>
        <v>#N/A</v>
      </c>
      <c r="BV21" s="7" t="e">
        <f>'VA manufacturing, current'!BV21/'VA all sectors, current'!BV21</f>
        <v>#N/A</v>
      </c>
      <c r="BW21" s="7" t="e">
        <f>'VA manufacturing, current'!BW21/'VA all sectors, current'!BW21</f>
        <v>#N/A</v>
      </c>
      <c r="BX21" s="7" t="e">
        <f>'VA manufacturing, current'!BX21/'VA all sectors, current'!BX21</f>
        <v>#N/A</v>
      </c>
      <c r="BY21" s="7" t="e">
        <f>'VA manufacturing, current'!BY21/'VA all sectors, current'!BY21</f>
        <v>#N/A</v>
      </c>
      <c r="BZ21" s="7" t="e">
        <f>'VA manufacturing, current'!BZ21/'VA all sectors, current'!BZ21</f>
        <v>#N/A</v>
      </c>
      <c r="CA21" s="7" t="e">
        <f>'VA manufacturing, current'!CA21/'VA all sectors, current'!CA21</f>
        <v>#N/A</v>
      </c>
      <c r="CB21" s="7" t="e">
        <f>'VA manufacturing, current'!CB21/'VA all sectors, current'!CB21</f>
        <v>#N/A</v>
      </c>
      <c r="CC21" s="7" t="e">
        <f>'VA manufacturing, current'!CC21/'VA all sectors, current'!CC21</f>
        <v>#N/A</v>
      </c>
      <c r="CD21" s="7" t="e">
        <f>'VA manufacturing, current'!CD21/'VA all sectors, current'!CD21</f>
        <v>#N/A</v>
      </c>
      <c r="CE21" s="7" t="e">
        <f>'VA manufacturing, current'!CE21/'VA all sectors, current'!CE21</f>
        <v>#N/A</v>
      </c>
      <c r="CF21" s="7" t="e">
        <f>'VA manufacturing, current'!CF21/'VA all sectors, current'!CF21</f>
        <v>#N/A</v>
      </c>
      <c r="CG21" s="7" t="e">
        <f>'VA manufacturing, current'!CG21/'VA all sectors, current'!CG21</f>
        <v>#N/A</v>
      </c>
      <c r="CH21" s="7" t="e">
        <f>'VA manufacturing, current'!CH21/'VA all sectors, current'!CH21</f>
        <v>#N/A</v>
      </c>
      <c r="CI21" s="7" t="e">
        <f>'VA manufacturing, current'!CI21/'VA all sectors, current'!CI21</f>
        <v>#N/A</v>
      </c>
      <c r="CJ21" s="7" t="e">
        <f>'VA manufacturing, current'!CJ21/'VA all sectors, current'!CJ21</f>
        <v>#N/A</v>
      </c>
      <c r="CK21" s="7" t="e">
        <f>'VA manufacturing, current'!CK21/'VA all sectors, current'!CK21</f>
        <v>#N/A</v>
      </c>
      <c r="CL21" s="7" t="e">
        <f>'VA manufacturing, current'!CL21/'VA all sectors, current'!CL21</f>
        <v>#N/A</v>
      </c>
      <c r="CM21" s="7" t="e">
        <f>'VA manufacturing, current'!CM21/'VA all sectors, current'!CM21</f>
        <v>#N/A</v>
      </c>
      <c r="CN21" s="7" t="e">
        <f>'VA manufacturing, current'!CN21/'VA all sectors, current'!CN21</f>
        <v>#N/A</v>
      </c>
      <c r="CO21" s="7" t="e">
        <f>'VA manufacturing, current'!CO21/'VA all sectors, current'!CO21</f>
        <v>#N/A</v>
      </c>
      <c r="CP21" s="7" t="e">
        <f>'VA manufacturing, current'!CP21/'VA all sectors, current'!CP21</f>
        <v>#N/A</v>
      </c>
      <c r="CQ21" s="7" t="e">
        <f>'VA manufacturing, current'!CQ21/'VA all sectors, current'!CQ21</f>
        <v>#N/A</v>
      </c>
      <c r="CR21" s="7" t="e">
        <f>'VA manufacturing, current'!CR21/'VA all sectors, current'!CR21</f>
        <v>#N/A</v>
      </c>
      <c r="CS21" s="7" t="e">
        <f>'VA manufacturing, current'!CS21/'VA all sectors, current'!CS21</f>
        <v>#N/A</v>
      </c>
      <c r="CT21" s="7" t="e">
        <f>'VA manufacturing, current'!CT21/'VA all sectors, current'!CT21</f>
        <v>#N/A</v>
      </c>
      <c r="CU21" s="7" t="e">
        <f>'VA manufacturing, current'!CU21/'VA all sectors, current'!CU21</f>
        <v>#N/A</v>
      </c>
      <c r="CV21" s="7" t="e">
        <f>'VA manufacturing, current'!CV21/'VA all sectors, current'!CV21</f>
        <v>#N/A</v>
      </c>
      <c r="CW21" s="7" t="e">
        <f>'VA manufacturing, current'!CW21/'VA all sectors, current'!CW21</f>
        <v>#N/A</v>
      </c>
      <c r="CX21" s="7" t="e">
        <f>'VA manufacturing, current'!CX21/'VA all sectors, current'!CX21</f>
        <v>#N/A</v>
      </c>
      <c r="CY21" s="7" t="e">
        <f>'VA manufacturing, current'!CY21/'VA all sectors, current'!CY21</f>
        <v>#N/A</v>
      </c>
      <c r="CZ21" s="7" t="e">
        <f>'VA manufacturing, current'!CZ21/'VA all sectors, current'!CZ21</f>
        <v>#N/A</v>
      </c>
      <c r="DA21" s="7" t="e">
        <f>'VA manufacturing, current'!DA21/'VA all sectors, current'!DA21</f>
        <v>#N/A</v>
      </c>
      <c r="DB21" s="7" t="e">
        <f>'VA manufacturing, current'!DB21/'VA all sectors, current'!DB21</f>
        <v>#N/A</v>
      </c>
      <c r="DC21" s="7" t="e">
        <f>'VA manufacturing, current'!DC21/'VA all sectors, current'!DC21</f>
        <v>#N/A</v>
      </c>
      <c r="DD21" s="7" t="e">
        <f>'VA manufacturing, current'!DD21/'VA all sectors, current'!DD21</f>
        <v>#N/A</v>
      </c>
      <c r="DE21" s="7" t="e">
        <f>'VA manufacturing, current'!DE21/'VA all sectors, current'!DE21</f>
        <v>#N/A</v>
      </c>
      <c r="DF21" s="7" t="e">
        <f>'VA manufacturing, current'!DF21/'VA all sectors, current'!DF21</f>
        <v>#N/A</v>
      </c>
      <c r="DG21" s="7" t="e">
        <f>'VA manufacturing, current'!DG21/'VA all sectors, current'!DG21</f>
        <v>#N/A</v>
      </c>
      <c r="DH21" s="7" t="e">
        <f>'VA manufacturing, current'!DH21/'VA all sectors, current'!DH21</f>
        <v>#N/A</v>
      </c>
      <c r="DI21" s="7" t="e">
        <f>'VA manufacturing, current'!DI21/'VA all sectors, current'!DI21</f>
        <v>#N/A</v>
      </c>
      <c r="DJ21" s="7" t="e">
        <f>'VA manufacturing, current'!DJ21/'VA all sectors, current'!DJ21</f>
        <v>#N/A</v>
      </c>
      <c r="DK21" s="7" t="e">
        <f>'VA manufacturing, current'!DK21/'VA all sectors, current'!DK21</f>
        <v>#N/A</v>
      </c>
      <c r="DL21" s="7" t="e">
        <f>'VA manufacturing, current'!DL21/'VA all sectors, current'!DL21</f>
        <v>#N/A</v>
      </c>
      <c r="DM21" s="7" t="e">
        <f>'VA manufacturing, current'!DM21/'VA all sectors, current'!DM21</f>
        <v>#N/A</v>
      </c>
    </row>
    <row r="22" spans="1:117" s="7" customFormat="1" x14ac:dyDescent="0.3">
      <c r="A22" s="7" t="s">
        <v>263</v>
      </c>
      <c r="B22" s="7" t="e">
        <f>'VA manufacturing, current'!B22/'VA all sectors, current'!B22</f>
        <v>#N/A</v>
      </c>
      <c r="C22" s="7" t="e">
        <f>'VA manufacturing, current'!C22/'VA all sectors, current'!C22</f>
        <v>#N/A</v>
      </c>
      <c r="D22" s="7" t="e">
        <f>'VA manufacturing, current'!D22/'VA all sectors, current'!D22</f>
        <v>#N/A</v>
      </c>
      <c r="E22" s="7" t="e">
        <f>'VA manufacturing, current'!E22/'VA all sectors, current'!E22</f>
        <v>#N/A</v>
      </c>
      <c r="F22" s="7" t="e">
        <f>'VA manufacturing, current'!F22/'VA all sectors, current'!F22</f>
        <v>#N/A</v>
      </c>
      <c r="G22" s="7" t="e">
        <f>'VA manufacturing, current'!G22/'VA all sectors, current'!G22</f>
        <v>#N/A</v>
      </c>
      <c r="H22" s="7" t="e">
        <f>'VA manufacturing, current'!H22/'VA all sectors, current'!H22</f>
        <v>#N/A</v>
      </c>
      <c r="I22" s="7" t="e">
        <f>'VA manufacturing, current'!I22/'VA all sectors, current'!I22</f>
        <v>#N/A</v>
      </c>
      <c r="J22" s="7" t="e">
        <f>'VA manufacturing, current'!J22/'VA all sectors, current'!J22</f>
        <v>#N/A</v>
      </c>
      <c r="K22" s="7" t="e">
        <f>'VA manufacturing, current'!K22/'VA all sectors, current'!K22</f>
        <v>#N/A</v>
      </c>
      <c r="L22" s="7" t="e">
        <f>'VA manufacturing, current'!L22/'VA all sectors, current'!L22</f>
        <v>#N/A</v>
      </c>
      <c r="M22" s="7" t="e">
        <f>'VA manufacturing, current'!M22/'VA all sectors, current'!M22</f>
        <v>#N/A</v>
      </c>
      <c r="N22" s="7" t="e">
        <f>'VA manufacturing, current'!N22/'VA all sectors, current'!N22</f>
        <v>#N/A</v>
      </c>
      <c r="O22" s="7" t="e">
        <f>'VA manufacturing, current'!O22/'VA all sectors, current'!O22</f>
        <v>#N/A</v>
      </c>
      <c r="P22" s="7" t="e">
        <f>'VA manufacturing, current'!P22/'VA all sectors, current'!P22</f>
        <v>#N/A</v>
      </c>
      <c r="Q22" s="7" t="e">
        <f>'VA manufacturing, current'!Q22/'VA all sectors, current'!Q22</f>
        <v>#N/A</v>
      </c>
      <c r="R22" s="7" t="e">
        <f>'VA manufacturing, current'!R22/'VA all sectors, current'!R22</f>
        <v>#N/A</v>
      </c>
      <c r="S22" s="7" t="e">
        <f>'VA manufacturing, current'!S22/'VA all sectors, current'!S22</f>
        <v>#N/A</v>
      </c>
      <c r="T22" s="7" t="e">
        <f>'VA manufacturing, current'!T22/'VA all sectors, current'!T22</f>
        <v>#N/A</v>
      </c>
      <c r="U22" s="7" t="e">
        <f>'VA manufacturing, current'!U22/'VA all sectors, current'!U22</f>
        <v>#N/A</v>
      </c>
      <c r="V22" s="7" t="e">
        <f>'VA manufacturing, current'!V22/'VA all sectors, current'!V22</f>
        <v>#N/A</v>
      </c>
      <c r="W22" s="7" t="e">
        <f>'VA manufacturing, current'!W22/'VA all sectors, current'!W22</f>
        <v>#N/A</v>
      </c>
      <c r="X22" s="7" t="e">
        <f>'VA manufacturing, current'!X22/'VA all sectors, current'!X22</f>
        <v>#N/A</v>
      </c>
      <c r="Y22" s="7" t="e">
        <f>'VA manufacturing, current'!Y22/'VA all sectors, current'!Y22</f>
        <v>#N/A</v>
      </c>
      <c r="Z22" s="7" t="e">
        <f>'VA manufacturing, current'!Z22/'VA all sectors, current'!Z22</f>
        <v>#N/A</v>
      </c>
      <c r="AA22" s="7" t="e">
        <f>'VA manufacturing, current'!AA22/'VA all sectors, current'!AA22</f>
        <v>#N/A</v>
      </c>
      <c r="AB22" s="7" t="e">
        <f>'VA manufacturing, current'!AB22/'VA all sectors, current'!AB22</f>
        <v>#N/A</v>
      </c>
      <c r="AC22" s="7" t="e">
        <f>'VA manufacturing, current'!AC22/'VA all sectors, current'!AC22</f>
        <v>#N/A</v>
      </c>
      <c r="AD22" s="7" t="e">
        <f>'VA manufacturing, current'!AD22/'VA all sectors, current'!AD22</f>
        <v>#N/A</v>
      </c>
      <c r="AE22" s="7" t="e">
        <f>'VA manufacturing, current'!AE22/'VA all sectors, current'!AE22</f>
        <v>#N/A</v>
      </c>
      <c r="AF22" s="7" t="e">
        <f>'VA manufacturing, current'!AF22/'VA all sectors, current'!AF22</f>
        <v>#N/A</v>
      </c>
      <c r="AG22" s="7" t="e">
        <f>'VA manufacturing, current'!AG22/'VA all sectors, current'!AG22</f>
        <v>#N/A</v>
      </c>
      <c r="AH22" s="7" t="e">
        <f>'VA manufacturing, current'!AH22/'VA all sectors, current'!AH22</f>
        <v>#N/A</v>
      </c>
      <c r="AI22" s="7" t="e">
        <f>'VA manufacturing, current'!AI22/'VA all sectors, current'!AI22</f>
        <v>#N/A</v>
      </c>
      <c r="AJ22" s="7" t="e">
        <f>'VA manufacturing, current'!AJ22/'VA all sectors, current'!AJ22</f>
        <v>#N/A</v>
      </c>
      <c r="AK22" s="7" t="e">
        <f>'VA manufacturing, current'!AK22/'VA all sectors, current'!AK22</f>
        <v>#N/A</v>
      </c>
      <c r="AL22" s="7" t="e">
        <f>'VA manufacturing, current'!AL22/'VA all sectors, current'!AL22</f>
        <v>#N/A</v>
      </c>
      <c r="AM22" s="7" t="e">
        <f>'VA manufacturing, current'!AM22/'VA all sectors, current'!AM22</f>
        <v>#N/A</v>
      </c>
      <c r="AN22" s="7" t="e">
        <f>'VA manufacturing, current'!AN22/'VA all sectors, current'!AN22</f>
        <v>#N/A</v>
      </c>
      <c r="AO22" s="7" t="e">
        <f>'VA manufacturing, current'!AO22/'VA all sectors, current'!AO22</f>
        <v>#N/A</v>
      </c>
      <c r="AP22" s="7" t="e">
        <f>'VA manufacturing, current'!AP22/'VA all sectors, current'!AP22</f>
        <v>#N/A</v>
      </c>
      <c r="AQ22" s="7" t="e">
        <f>'VA manufacturing, current'!AQ22/'VA all sectors, current'!AQ22</f>
        <v>#N/A</v>
      </c>
      <c r="AR22" s="7" t="e">
        <f>'VA manufacturing, current'!AR22/'VA all sectors, current'!AR22</f>
        <v>#N/A</v>
      </c>
      <c r="AS22" s="7" t="e">
        <f>'VA manufacturing, current'!AS22/'VA all sectors, current'!AS22</f>
        <v>#N/A</v>
      </c>
      <c r="AT22" s="7" t="e">
        <f>'VA manufacturing, current'!AT22/'VA all sectors, current'!AT22</f>
        <v>#N/A</v>
      </c>
      <c r="AU22" s="7" t="e">
        <f>'VA manufacturing, current'!AU22/'VA all sectors, current'!AU22</f>
        <v>#N/A</v>
      </c>
      <c r="AV22" s="7" t="e">
        <f>'VA manufacturing, current'!AV22/'VA all sectors, current'!AV22</f>
        <v>#N/A</v>
      </c>
      <c r="AW22" s="7" t="e">
        <f>'VA manufacturing, current'!AW22/'VA all sectors, current'!AW22</f>
        <v>#N/A</v>
      </c>
      <c r="AX22" s="7" t="e">
        <f>'VA manufacturing, current'!AX22/'VA all sectors, current'!AX22</f>
        <v>#N/A</v>
      </c>
      <c r="AY22" s="7" t="e">
        <f>'VA manufacturing, current'!AY22/'VA all sectors, current'!AY22</f>
        <v>#N/A</v>
      </c>
      <c r="AZ22" s="7" t="e">
        <f>'VA manufacturing, current'!AZ22/'VA all sectors, current'!AZ22</f>
        <v>#N/A</v>
      </c>
      <c r="BA22" s="7" t="e">
        <f>'VA manufacturing, current'!BA22/'VA all sectors, current'!BA22</f>
        <v>#N/A</v>
      </c>
      <c r="BB22" s="7" t="e">
        <f>'VA manufacturing, current'!BB22/'VA all sectors, current'!BB22</f>
        <v>#N/A</v>
      </c>
      <c r="BC22" s="7" t="e">
        <f>'VA manufacturing, current'!BC22/'VA all sectors, current'!BC22</f>
        <v>#N/A</v>
      </c>
      <c r="BD22" s="7" t="e">
        <f>'VA manufacturing, current'!BD22/'VA all sectors, current'!BD22</f>
        <v>#N/A</v>
      </c>
      <c r="BE22" s="7" t="e">
        <f>'VA manufacturing, current'!BE22/'VA all sectors, current'!BE22</f>
        <v>#N/A</v>
      </c>
      <c r="BF22" s="7" t="e">
        <f>'VA manufacturing, current'!BF22/'VA all sectors, current'!BF22</f>
        <v>#N/A</v>
      </c>
      <c r="BG22" s="7" t="e">
        <f>'VA manufacturing, current'!BG22/'VA all sectors, current'!BG22</f>
        <v>#N/A</v>
      </c>
      <c r="BH22" s="7" t="e">
        <f>'VA manufacturing, current'!BH22/'VA all sectors, current'!BH22</f>
        <v>#N/A</v>
      </c>
      <c r="BI22" s="7" t="e">
        <f>'VA manufacturing, current'!BI22/'VA all sectors, current'!BI22</f>
        <v>#N/A</v>
      </c>
      <c r="BJ22" s="7" t="e">
        <f>'VA manufacturing, current'!BJ22/'VA all sectors, current'!BJ22</f>
        <v>#N/A</v>
      </c>
      <c r="BK22" s="7" t="e">
        <f>'VA manufacturing, current'!BK22/'VA all sectors, current'!BK22</f>
        <v>#N/A</v>
      </c>
      <c r="BL22" s="7" t="e">
        <f>'VA manufacturing, current'!BL22/'VA all sectors, current'!BL22</f>
        <v>#N/A</v>
      </c>
      <c r="BM22" s="7" t="e">
        <f>'VA manufacturing, current'!BM22/'VA all sectors, current'!BM22</f>
        <v>#N/A</v>
      </c>
      <c r="BN22" s="7" t="e">
        <f>'VA manufacturing, current'!BN22/'VA all sectors, current'!BN22</f>
        <v>#N/A</v>
      </c>
      <c r="BO22" s="7" t="e">
        <f>'VA manufacturing, current'!BO22/'VA all sectors, current'!BO22</f>
        <v>#N/A</v>
      </c>
      <c r="BP22" s="7" t="e">
        <f>'VA manufacturing, current'!BP22/'VA all sectors, current'!BP22</f>
        <v>#N/A</v>
      </c>
      <c r="BQ22" s="7" t="e">
        <f>'VA manufacturing, current'!BQ22/'VA all sectors, current'!BQ22</f>
        <v>#N/A</v>
      </c>
      <c r="BR22" s="7" t="e">
        <f>'VA manufacturing, current'!BR22/'VA all sectors, current'!BR22</f>
        <v>#N/A</v>
      </c>
      <c r="BS22" s="7" t="e">
        <f>'VA manufacturing, current'!BS22/'VA all sectors, current'!BS22</f>
        <v>#N/A</v>
      </c>
      <c r="BT22" s="7" t="e">
        <f>'VA manufacturing, current'!BT22/'VA all sectors, current'!BT22</f>
        <v>#N/A</v>
      </c>
      <c r="BU22" s="7" t="e">
        <f>'VA manufacturing, current'!BU22/'VA all sectors, current'!BU22</f>
        <v>#N/A</v>
      </c>
      <c r="BV22" s="7" t="e">
        <f>'VA manufacturing, current'!BV22/'VA all sectors, current'!BV22</f>
        <v>#N/A</v>
      </c>
      <c r="BW22" s="7" t="e">
        <f>'VA manufacturing, current'!BW22/'VA all sectors, current'!BW22</f>
        <v>#N/A</v>
      </c>
      <c r="BX22" s="7" t="e">
        <f>'VA manufacturing, current'!BX22/'VA all sectors, current'!BX22</f>
        <v>#N/A</v>
      </c>
      <c r="BY22" s="7" t="e">
        <f>'VA manufacturing, current'!BY22/'VA all sectors, current'!BY22</f>
        <v>#N/A</v>
      </c>
      <c r="BZ22" s="7" t="e">
        <f>'VA manufacturing, current'!BZ22/'VA all sectors, current'!BZ22</f>
        <v>#N/A</v>
      </c>
      <c r="CA22" s="7" t="e">
        <f>'VA manufacturing, current'!CA22/'VA all sectors, current'!CA22</f>
        <v>#N/A</v>
      </c>
      <c r="CB22" s="7" t="e">
        <f>'VA manufacturing, current'!CB22/'VA all sectors, current'!CB22</f>
        <v>#N/A</v>
      </c>
      <c r="CC22" s="7" t="e">
        <f>'VA manufacturing, current'!CC22/'VA all sectors, current'!CC22</f>
        <v>#N/A</v>
      </c>
      <c r="CD22" s="7" t="e">
        <f>'VA manufacturing, current'!CD22/'VA all sectors, current'!CD22</f>
        <v>#N/A</v>
      </c>
      <c r="CE22" s="7" t="e">
        <f>'VA manufacturing, current'!CE22/'VA all sectors, current'!CE22</f>
        <v>#N/A</v>
      </c>
      <c r="CF22" s="7" t="e">
        <f>'VA manufacturing, current'!CF22/'VA all sectors, current'!CF22</f>
        <v>#N/A</v>
      </c>
      <c r="CG22" s="7" t="e">
        <f>'VA manufacturing, current'!CG22/'VA all sectors, current'!CG22</f>
        <v>#N/A</v>
      </c>
      <c r="CH22" s="7" t="e">
        <f>'VA manufacturing, current'!CH22/'VA all sectors, current'!CH22</f>
        <v>#N/A</v>
      </c>
      <c r="CI22" s="7" t="e">
        <f>'VA manufacturing, current'!CI22/'VA all sectors, current'!CI22</f>
        <v>#N/A</v>
      </c>
      <c r="CJ22" s="7" t="e">
        <f>'VA manufacturing, current'!CJ22/'VA all sectors, current'!CJ22</f>
        <v>#N/A</v>
      </c>
      <c r="CK22" s="7" t="e">
        <f>'VA manufacturing, current'!CK22/'VA all sectors, current'!CK22</f>
        <v>#N/A</v>
      </c>
      <c r="CL22" s="7" t="e">
        <f>'VA manufacturing, current'!CL22/'VA all sectors, current'!CL22</f>
        <v>#N/A</v>
      </c>
      <c r="CM22" s="7" t="e">
        <f>'VA manufacturing, current'!CM22/'VA all sectors, current'!CM22</f>
        <v>#N/A</v>
      </c>
      <c r="CN22" s="7" t="e">
        <f>'VA manufacturing, current'!CN22/'VA all sectors, current'!CN22</f>
        <v>#N/A</v>
      </c>
      <c r="CO22" s="7" t="e">
        <f>'VA manufacturing, current'!CO22/'VA all sectors, current'!CO22</f>
        <v>#N/A</v>
      </c>
      <c r="CP22" s="7" t="e">
        <f>'VA manufacturing, current'!CP22/'VA all sectors, current'!CP22</f>
        <v>#N/A</v>
      </c>
      <c r="CQ22" s="7" t="e">
        <f>'VA manufacturing, current'!CQ22/'VA all sectors, current'!CQ22</f>
        <v>#N/A</v>
      </c>
      <c r="CR22" s="7" t="e">
        <f>'VA manufacturing, current'!CR22/'VA all sectors, current'!CR22</f>
        <v>#N/A</v>
      </c>
      <c r="CS22" s="7" t="e">
        <f>'VA manufacturing, current'!CS22/'VA all sectors, current'!CS22</f>
        <v>#N/A</v>
      </c>
      <c r="CT22" s="7" t="e">
        <f>'VA manufacturing, current'!CT22/'VA all sectors, current'!CT22</f>
        <v>#N/A</v>
      </c>
      <c r="CU22" s="7" t="e">
        <f>'VA manufacturing, current'!CU22/'VA all sectors, current'!CU22</f>
        <v>#N/A</v>
      </c>
      <c r="CV22" s="7" t="e">
        <f>'VA manufacturing, current'!CV22/'VA all sectors, current'!CV22</f>
        <v>#N/A</v>
      </c>
      <c r="CW22" s="7" t="e">
        <f>'VA manufacturing, current'!CW22/'VA all sectors, current'!CW22</f>
        <v>#N/A</v>
      </c>
      <c r="CX22" s="7" t="e">
        <f>'VA manufacturing, current'!CX22/'VA all sectors, current'!CX22</f>
        <v>#N/A</v>
      </c>
      <c r="CY22" s="7" t="e">
        <f>'VA manufacturing, current'!CY22/'VA all sectors, current'!CY22</f>
        <v>#N/A</v>
      </c>
      <c r="CZ22" s="7" t="e">
        <f>'VA manufacturing, current'!CZ22/'VA all sectors, current'!CZ22</f>
        <v>#N/A</v>
      </c>
      <c r="DA22" s="7" t="e">
        <f>'VA manufacturing, current'!DA22/'VA all sectors, current'!DA22</f>
        <v>#N/A</v>
      </c>
      <c r="DB22" s="7" t="e">
        <f>'VA manufacturing, current'!DB22/'VA all sectors, current'!DB22</f>
        <v>#N/A</v>
      </c>
      <c r="DC22" s="7" t="e">
        <f>'VA manufacturing, current'!DC22/'VA all sectors, current'!DC22</f>
        <v>#N/A</v>
      </c>
      <c r="DD22" s="7" t="e">
        <f>'VA manufacturing, current'!DD22/'VA all sectors, current'!DD22</f>
        <v>#N/A</v>
      </c>
      <c r="DE22" s="7" t="e">
        <f>'VA manufacturing, current'!DE22/'VA all sectors, current'!DE22</f>
        <v>#N/A</v>
      </c>
      <c r="DF22" s="7" t="e">
        <f>'VA manufacturing, current'!DF22/'VA all sectors, current'!DF22</f>
        <v>#N/A</v>
      </c>
      <c r="DG22" s="7" t="e">
        <f>'VA manufacturing, current'!DG22/'VA all sectors, current'!DG22</f>
        <v>#N/A</v>
      </c>
      <c r="DH22" s="7" t="e">
        <f>'VA manufacturing, current'!DH22/'VA all sectors, current'!DH22</f>
        <v>#N/A</v>
      </c>
      <c r="DI22" s="7" t="e">
        <f>'VA manufacturing, current'!DI22/'VA all sectors, current'!DI22</f>
        <v>#N/A</v>
      </c>
      <c r="DJ22" s="7" t="e">
        <f>'VA manufacturing, current'!DJ22/'VA all sectors, current'!DJ22</f>
        <v>#N/A</v>
      </c>
      <c r="DK22" s="7" t="e">
        <f>'VA manufacturing, current'!DK22/'VA all sectors, current'!DK22</f>
        <v>#N/A</v>
      </c>
      <c r="DL22" s="7" t="e">
        <f>'VA manufacturing, current'!DL22/'VA all sectors, current'!DL22</f>
        <v>#N/A</v>
      </c>
      <c r="DM22" s="7" t="e">
        <f>'VA manufacturing, current'!DM22/'VA all sectors, current'!DM22</f>
        <v>#N/A</v>
      </c>
    </row>
    <row r="23" spans="1:117" s="6" customFormat="1" x14ac:dyDescent="0.3">
      <c r="A23" s="6" t="s">
        <v>266</v>
      </c>
      <c r="B23" s="6">
        <f>'VA manufacturing, current'!B23/'VA all sectors, current'!B23</f>
        <v>0.20748434456984466</v>
      </c>
      <c r="C23" s="6">
        <f>'VA manufacturing, current'!C23/'VA all sectors, current'!C23</f>
        <v>0.21271660730853262</v>
      </c>
      <c r="D23" s="6">
        <f>'VA manufacturing, current'!D23/'VA all sectors, current'!D23</f>
        <v>0.21181483245415372</v>
      </c>
      <c r="E23" s="6">
        <f>'VA manufacturing, current'!E23/'VA all sectors, current'!E23</f>
        <v>0.21353157861676889</v>
      </c>
      <c r="F23" s="6">
        <f>'VA manufacturing, current'!F23/'VA all sectors, current'!F23</f>
        <v>0.20891929032867132</v>
      </c>
      <c r="G23" s="6">
        <f>'VA manufacturing, current'!G23/'VA all sectors, current'!G23</f>
        <v>0.20556101288851092</v>
      </c>
      <c r="H23" s="6">
        <f>'VA manufacturing, current'!H23/'VA all sectors, current'!H23</f>
        <v>0.20560411796156711</v>
      </c>
      <c r="I23" s="6">
        <f>'VA manufacturing, current'!I23/'VA all sectors, current'!I23</f>
        <v>0.20277137014589539</v>
      </c>
      <c r="J23" s="6">
        <f>'VA manufacturing, current'!J23/'VA all sectors, current'!J23</f>
        <v>0.2042442995389791</v>
      </c>
      <c r="K23" s="6">
        <f>'VA manufacturing, current'!K23/'VA all sectors, current'!K23</f>
        <v>0.20697372724700211</v>
      </c>
      <c r="L23" s="6">
        <f>'VA manufacturing, current'!L23/'VA all sectors, current'!L23</f>
        <v>0.20527313500258129</v>
      </c>
      <c r="M23" s="6">
        <f>'VA manufacturing, current'!M23/'VA all sectors, current'!M23</f>
        <v>0.20555958972317059</v>
      </c>
      <c r="N23" s="6">
        <f>'VA manufacturing, current'!N23/'VA all sectors, current'!N23</f>
        <v>0.20641089250804029</v>
      </c>
      <c r="O23" s="6">
        <f>'VA manufacturing, current'!O23/'VA all sectors, current'!O23</f>
        <v>0.2067704133952265</v>
      </c>
      <c r="P23" s="6">
        <f>'VA manufacturing, current'!P23/'VA all sectors, current'!P23</f>
        <v>0.20366644039622586</v>
      </c>
      <c r="Q23" s="6">
        <f>'VA manufacturing, current'!Q23/'VA all sectors, current'!Q23</f>
        <v>0.20020239263703082</v>
      </c>
      <c r="R23" s="6">
        <f>'VA manufacturing, current'!R23/'VA all sectors, current'!R23</f>
        <v>0.19896050289915534</v>
      </c>
      <c r="S23" s="6">
        <f>'VA manufacturing, current'!S23/'VA all sectors, current'!S23</f>
        <v>0.19819870068573853</v>
      </c>
      <c r="T23" s="6">
        <f>'VA manufacturing, current'!T23/'VA all sectors, current'!T23</f>
        <v>0.19866467292276649</v>
      </c>
      <c r="U23" s="6">
        <f>'VA manufacturing, current'!U23/'VA all sectors, current'!U23</f>
        <v>0.19794952328874887</v>
      </c>
      <c r="V23" s="6">
        <f>'VA manufacturing, current'!V23/'VA all sectors, current'!V23</f>
        <v>0.19471780047545892</v>
      </c>
      <c r="W23" s="6">
        <f>'VA manufacturing, current'!W23/'VA all sectors, current'!W23</f>
        <v>0.19899575234591124</v>
      </c>
      <c r="X23" s="6">
        <f>'VA manufacturing, current'!X23/'VA all sectors, current'!X23</f>
        <v>0.19671028989887779</v>
      </c>
      <c r="Y23" s="6">
        <f>'VA manufacturing, current'!Y23/'VA all sectors, current'!Y23</f>
        <v>0.19837592892659667</v>
      </c>
      <c r="Z23" s="6">
        <f>'VA manufacturing, current'!Z23/'VA all sectors, current'!Z23</f>
        <v>0.19425575041316581</v>
      </c>
      <c r="AA23" s="6">
        <f>'VA manufacturing, current'!AA23/'VA all sectors, current'!AA23</f>
        <v>0.19078109448324182</v>
      </c>
      <c r="AB23" s="6">
        <f>'VA manufacturing, current'!AB23/'VA all sectors, current'!AB23</f>
        <v>0.18846166260921565</v>
      </c>
      <c r="AC23" s="6">
        <f>'VA manufacturing, current'!AC23/'VA all sectors, current'!AC23</f>
        <v>0.18612033056378502</v>
      </c>
      <c r="AD23" s="6">
        <f>'VA manufacturing, current'!AD23/'VA all sectors, current'!AD23</f>
        <v>0.18759234412876902</v>
      </c>
      <c r="AE23" s="6">
        <f>'VA manufacturing, current'!AE23/'VA all sectors, current'!AE23</f>
        <v>0.1868137349467637</v>
      </c>
      <c r="AF23" s="6">
        <f>'VA manufacturing, current'!AF23/'VA all sectors, current'!AF23</f>
        <v>0.18483637992942822</v>
      </c>
      <c r="AG23" s="6">
        <f>'VA manufacturing, current'!AG23/'VA all sectors, current'!AG23</f>
        <v>0.18522341305342876</v>
      </c>
      <c r="AH23" s="6">
        <f>'VA manufacturing, current'!AH23/'VA all sectors, current'!AH23</f>
        <v>0.1801901905248014</v>
      </c>
      <c r="AI23" s="6">
        <f>'VA manufacturing, current'!AI23/'VA all sectors, current'!AI23</f>
        <v>0.17872971523154113</v>
      </c>
      <c r="AJ23" s="6">
        <f>'VA manufacturing, current'!AJ23/'VA all sectors, current'!AJ23</f>
        <v>0.175769144368774</v>
      </c>
      <c r="AK23" s="6">
        <f>'VA manufacturing, current'!AK23/'VA all sectors, current'!AK23</f>
        <v>0.17981522056035709</v>
      </c>
      <c r="AL23" s="6">
        <f>'VA manufacturing, current'!AL23/'VA all sectors, current'!AL23</f>
        <v>0.1768283343059148</v>
      </c>
      <c r="AM23" s="6">
        <f>'VA manufacturing, current'!AM23/'VA all sectors, current'!AM23</f>
        <v>0.17535963044145716</v>
      </c>
      <c r="AN23" s="6">
        <f>'VA manufacturing, current'!AN23/'VA all sectors, current'!AN23</f>
        <v>0.17416222933228037</v>
      </c>
      <c r="AO23" s="6">
        <f>'VA manufacturing, current'!AO23/'VA all sectors, current'!AO23</f>
        <v>0.17435218513043471</v>
      </c>
      <c r="AP23" s="6">
        <f>'VA manufacturing, current'!AP23/'VA all sectors, current'!AP23</f>
        <v>0.17260730042426331</v>
      </c>
      <c r="AQ23" s="6">
        <f>'VA manufacturing, current'!AQ23/'VA all sectors, current'!AQ23</f>
        <v>0.17315371584719025</v>
      </c>
      <c r="AR23" s="6">
        <f>'VA manufacturing, current'!AR23/'VA all sectors, current'!AR23</f>
        <v>0.17302294460100676</v>
      </c>
      <c r="AS23" s="6">
        <f>'VA manufacturing, current'!AS23/'VA all sectors, current'!AS23</f>
        <v>0.17206771166752935</v>
      </c>
      <c r="AT23" s="6">
        <f>'VA manufacturing, current'!AT23/'VA all sectors, current'!AT23</f>
        <v>0.17293637369291218</v>
      </c>
      <c r="AU23" s="6">
        <f>'VA manufacturing, current'!AU23/'VA all sectors, current'!AU23</f>
        <v>0.17399861476690812</v>
      </c>
      <c r="AV23" s="6">
        <f>'VA manufacturing, current'!AV23/'VA all sectors, current'!AV23</f>
        <v>0.17470685284983559</v>
      </c>
      <c r="AW23" s="6">
        <f>'VA manufacturing, current'!AW23/'VA all sectors, current'!AW23</f>
        <v>0.17800496884501596</v>
      </c>
      <c r="AX23" s="6">
        <f>'VA manufacturing, current'!AX23/'VA all sectors, current'!AX23</f>
        <v>0.17786754040018354</v>
      </c>
      <c r="AY23" s="6">
        <f>'VA manufacturing, current'!AY23/'VA all sectors, current'!AY23</f>
        <v>0.17682881245475301</v>
      </c>
      <c r="AZ23" s="6">
        <f>'VA manufacturing, current'!AZ23/'VA all sectors, current'!AZ23</f>
        <v>0.17853624973338195</v>
      </c>
      <c r="BA23" s="6">
        <f>'VA manufacturing, current'!BA23/'VA all sectors, current'!BA23</f>
        <v>0.17700015518988282</v>
      </c>
      <c r="BB23" s="6">
        <f>'VA manufacturing, current'!BB23/'VA all sectors, current'!BB23</f>
        <v>0.17956746886354802</v>
      </c>
      <c r="BC23" s="6">
        <f>'VA manufacturing, current'!BC23/'VA all sectors, current'!BC23</f>
        <v>0.17530997281475996</v>
      </c>
      <c r="BD23" s="6">
        <f>'VA manufacturing, current'!BD23/'VA all sectors, current'!BD23</f>
        <v>0.16758433398336839</v>
      </c>
      <c r="BE23" s="6">
        <f>'VA manufacturing, current'!BE23/'VA all sectors, current'!BE23</f>
        <v>0.16278507730725111</v>
      </c>
      <c r="BF23" s="6">
        <f>'VA manufacturing, current'!BF23/'VA all sectors, current'!BF23</f>
        <v>0.15156002729910914</v>
      </c>
      <c r="BG23" s="6">
        <f>'VA manufacturing, current'!BG23/'VA all sectors, current'!BG23</f>
        <v>0.14839653308114448</v>
      </c>
      <c r="BH23" s="6">
        <f>'VA manufacturing, current'!BH23/'VA all sectors, current'!BH23</f>
        <v>0.15065396932411934</v>
      </c>
      <c r="BI23" s="6">
        <f>'VA manufacturing, current'!BI23/'VA all sectors, current'!BI23</f>
        <v>0.1544697810062263</v>
      </c>
      <c r="BJ23" s="6">
        <f>'VA manufacturing, current'!BJ23/'VA all sectors, current'!BJ23</f>
        <v>0.15611591062131375</v>
      </c>
      <c r="BK23" s="6">
        <f>'VA manufacturing, current'!BK23/'VA all sectors, current'!BK23</f>
        <v>0.15689740844706637</v>
      </c>
      <c r="BL23" s="6">
        <f>'VA manufacturing, current'!BL23/'VA all sectors, current'!BL23</f>
        <v>0.15808389267843015</v>
      </c>
      <c r="BM23" s="6">
        <f>'VA manufacturing, current'!BM23/'VA all sectors, current'!BM23</f>
        <v>0.15860781747733879</v>
      </c>
      <c r="BN23" s="6">
        <f>'VA manufacturing, current'!BN23/'VA all sectors, current'!BN23</f>
        <v>0.15851812066874016</v>
      </c>
      <c r="BO23" s="6">
        <f>'VA manufacturing, current'!BO23/'VA all sectors, current'!BO23</f>
        <v>0.15979896818243874</v>
      </c>
      <c r="BP23" s="6">
        <f>'VA manufacturing, current'!BP23/'VA all sectors, current'!BP23</f>
        <v>0.15887117579481369</v>
      </c>
      <c r="BQ23" s="6">
        <f>'VA manufacturing, current'!BQ23/'VA all sectors, current'!BQ23</f>
        <v>0.15659110389274722</v>
      </c>
      <c r="BR23" s="6">
        <f>'VA manufacturing, current'!BR23/'VA all sectors, current'!BR23</f>
        <v>0.15608656543135888</v>
      </c>
      <c r="BS23" s="6">
        <f>'VA manufacturing, current'!BS23/'VA all sectors, current'!BS23</f>
        <v>0.15454813481344851</v>
      </c>
      <c r="BT23" s="6">
        <f>'VA manufacturing, current'!BT23/'VA all sectors, current'!BT23</f>
        <v>0.15469992746486827</v>
      </c>
      <c r="BU23" s="6">
        <f>'VA manufacturing, current'!BU23/'VA all sectors, current'!BU23</f>
        <v>0.15196085874655557</v>
      </c>
      <c r="BV23" s="6">
        <f>'VA manufacturing, current'!BV23/'VA all sectors, current'!BV23</f>
        <v>0.15322150489913944</v>
      </c>
      <c r="BW23" s="6">
        <f>'VA manufacturing, current'!BW23/'VA all sectors, current'!BW23</f>
        <v>0.15396448597150897</v>
      </c>
      <c r="BX23" s="6">
        <f>'VA manufacturing, current'!BX23/'VA all sectors, current'!BX23</f>
        <v>0.15426045033741248</v>
      </c>
      <c r="BY23" s="6">
        <f>'VA manufacturing, current'!BY23/'VA all sectors, current'!BY23</f>
        <v>0.15482234965909705</v>
      </c>
      <c r="BZ23" s="6">
        <f>'VA manufacturing, current'!BZ23/'VA all sectors, current'!BZ23</f>
        <v>0.15523710185915349</v>
      </c>
      <c r="CA23" s="6">
        <f>'VA manufacturing, current'!CA23/'VA all sectors, current'!CA23</f>
        <v>0.15484194648442606</v>
      </c>
      <c r="CB23" s="6">
        <f>'VA manufacturing, current'!CB23/'VA all sectors, current'!CB23</f>
        <v>0.15631679837472079</v>
      </c>
      <c r="CC23" s="6">
        <f>'VA manufacturing, current'!CC23/'VA all sectors, current'!CC23</f>
        <v>0.15723403698334734</v>
      </c>
      <c r="CD23" s="6">
        <f>'VA manufacturing, current'!CD23/'VA all sectors, current'!CD23</f>
        <v>0.15740797274235299</v>
      </c>
      <c r="CE23" s="6">
        <f>'VA manufacturing, current'!CE23/'VA all sectors, current'!CE23</f>
        <v>0.15915347747421504</v>
      </c>
      <c r="CF23" s="6">
        <f>'VA manufacturing, current'!CF23/'VA all sectors, current'!CF23</f>
        <v>0.16006675220097827</v>
      </c>
      <c r="CG23" s="6">
        <f>'VA manufacturing, current'!CG23/'VA all sectors, current'!CG23</f>
        <v>0.16204238915875407</v>
      </c>
      <c r="CH23" s="6">
        <f>'VA manufacturing, current'!CH23/'VA all sectors, current'!CH23</f>
        <v>0.1656583979650392</v>
      </c>
      <c r="CI23" s="6">
        <f>'VA manufacturing, current'!CI23/'VA all sectors, current'!CI23</f>
        <v>0.16413526049612312</v>
      </c>
      <c r="CJ23" s="6">
        <f>'VA manufacturing, current'!CJ23/'VA all sectors, current'!CJ23</f>
        <v>0.16469048521646976</v>
      </c>
      <c r="CK23" s="6">
        <f>'VA manufacturing, current'!CK23/'VA all sectors, current'!CK23</f>
        <v>0.16584071428143443</v>
      </c>
      <c r="CL23" s="6">
        <f>'VA manufacturing, current'!CL23/'VA all sectors, current'!CL23</f>
        <v>0.16412376352258404</v>
      </c>
      <c r="CM23" s="6">
        <f>'VA manufacturing, current'!CM23/'VA all sectors, current'!CM23</f>
        <v>0.16614649902151485</v>
      </c>
      <c r="CN23" s="6">
        <f>'VA manufacturing, current'!CN23/'VA all sectors, current'!CN23</f>
        <v>0.16829392407119875</v>
      </c>
      <c r="CO23" s="6">
        <f>'VA manufacturing, current'!CO23/'VA all sectors, current'!CO23</f>
        <v>0.16959021665148089</v>
      </c>
      <c r="CP23" s="6">
        <f>'VA manufacturing, current'!CP23/'VA all sectors, current'!CP23</f>
        <v>0.16805510474571836</v>
      </c>
      <c r="CQ23" s="6">
        <f>'VA manufacturing, current'!CQ23/'VA all sectors, current'!CQ23</f>
        <v>0.16822972447490461</v>
      </c>
      <c r="CR23" s="6">
        <f>'VA manufacturing, current'!CR23/'VA all sectors, current'!CR23</f>
        <v>0.16653852912196326</v>
      </c>
      <c r="CS23" s="6">
        <f>'VA manufacturing, current'!CS23/'VA all sectors, current'!CS23</f>
        <v>0.1659240357985306</v>
      </c>
      <c r="CT23" s="6">
        <f>'VA manufacturing, current'!CT23/'VA all sectors, current'!CT23</f>
        <v>0.16657989628043723</v>
      </c>
      <c r="CU23" s="6">
        <f>'VA manufacturing, current'!CU23/'VA all sectors, current'!CU23</f>
        <v>0.16606221095032073</v>
      </c>
      <c r="CV23" s="6">
        <f>'VA manufacturing, current'!CV23/'VA all sectors, current'!CV23</f>
        <v>0.16648320067616434</v>
      </c>
      <c r="CW23" s="6">
        <f>'VA manufacturing, current'!CW23/'VA all sectors, current'!CW23</f>
        <v>0.164338985262026</v>
      </c>
      <c r="CX23" s="6">
        <f>'VA manufacturing, current'!CX23/'VA all sectors, current'!CX23</f>
        <v>0.15958428026735974</v>
      </c>
      <c r="CY23" s="6">
        <f>'VA manufacturing, current'!CY23/'VA all sectors, current'!CY23</f>
        <v>0.14721428823147195</v>
      </c>
      <c r="CZ23" s="6">
        <f>'VA manufacturing, current'!CZ23/'VA all sectors, current'!CZ23</f>
        <v>0.16627135500377549</v>
      </c>
      <c r="DA23" s="6">
        <f>'VA manufacturing, current'!DA23/'VA all sectors, current'!DA23</f>
        <v>0.16838954177875298</v>
      </c>
      <c r="DB23" s="6">
        <f>'VA manufacturing, current'!DB23/'VA all sectors, current'!DB23</f>
        <v>0.17457895697669135</v>
      </c>
      <c r="DC23" s="6">
        <f>'VA manufacturing, current'!DC23/'VA all sectors, current'!DC23</f>
        <v>0.17244831578585318</v>
      </c>
      <c r="DD23" s="6">
        <f>'VA manufacturing, current'!DD23/'VA all sectors, current'!DD23</f>
        <v>0.17152786733097697</v>
      </c>
      <c r="DE23" s="6">
        <f>'VA manufacturing, current'!DE23/'VA all sectors, current'!DE23</f>
        <v>0.16994896219960762</v>
      </c>
      <c r="DF23" s="6">
        <f>'VA manufacturing, current'!DF23/'VA all sectors, current'!DF23</f>
        <v>0.17192905151578083</v>
      </c>
      <c r="DG23" s="6">
        <f>'VA manufacturing, current'!DG23/'VA all sectors, current'!DG23</f>
        <v>0.17628493677503684</v>
      </c>
      <c r="DH23" s="6">
        <f>'VA manufacturing, current'!DH23/'VA all sectors, current'!DH23</f>
        <v>0.17093715770711815</v>
      </c>
      <c r="DI23" s="6">
        <f>'VA manufacturing, current'!DI23/'VA all sectors, current'!DI23</f>
        <v>0.17440054461783358</v>
      </c>
      <c r="DJ23" s="6">
        <f>'VA manufacturing, current'!DJ23/'VA all sectors, current'!DJ23</f>
        <v>0.17722167388406007</v>
      </c>
      <c r="DK23" s="6">
        <f>'VA manufacturing, current'!DK23/'VA all sectors, current'!DK23</f>
        <v>0.17694036749988354</v>
      </c>
      <c r="DL23" s="6">
        <f>'VA manufacturing, current'!DL23/'VA all sectors, current'!DL23</f>
        <v>0.17458126634018614</v>
      </c>
      <c r="DM23" s="6">
        <f>'VA manufacturing, current'!DM23/'VA all sectors, current'!DM23</f>
        <v>0.17341621116075631</v>
      </c>
    </row>
    <row r="24" spans="1:117" s="6" customFormat="1" x14ac:dyDescent="0.3">
      <c r="A24" s="6" t="s">
        <v>271</v>
      </c>
      <c r="B24" s="6">
        <f>'VA manufacturing, current'!B24/'VA all sectors, current'!B24</f>
        <v>0.23837901005990891</v>
      </c>
      <c r="C24" s="6">
        <f>'VA manufacturing, current'!C24/'VA all sectors, current'!C24</f>
        <v>0.23766834333140999</v>
      </c>
      <c r="D24" s="6">
        <f>'VA manufacturing, current'!D24/'VA all sectors, current'!D24</f>
        <v>0.2360031719634785</v>
      </c>
      <c r="E24" s="6">
        <f>'VA manufacturing, current'!E24/'VA all sectors, current'!E24</f>
        <v>0.23499484532242379</v>
      </c>
      <c r="F24" s="6">
        <f>'VA manufacturing, current'!F24/'VA all sectors, current'!F24</f>
        <v>0.23373905432240355</v>
      </c>
      <c r="G24" s="6">
        <f>'VA manufacturing, current'!G24/'VA all sectors, current'!G24</f>
        <v>0.23539653662660789</v>
      </c>
      <c r="H24" s="6">
        <f>'VA manufacturing, current'!H24/'VA all sectors, current'!H24</f>
        <v>0.23561892047433561</v>
      </c>
      <c r="I24" s="6">
        <f>'VA manufacturing, current'!I24/'VA all sectors, current'!I24</f>
        <v>0.2368987955733059</v>
      </c>
      <c r="J24" s="6">
        <f>'VA manufacturing, current'!J24/'VA all sectors, current'!J24</f>
        <v>0.23691478616057782</v>
      </c>
      <c r="K24" s="6">
        <f>'VA manufacturing, current'!K24/'VA all sectors, current'!K24</f>
        <v>0.23611924421972841</v>
      </c>
      <c r="L24" s="6">
        <f>'VA manufacturing, current'!L24/'VA all sectors, current'!L24</f>
        <v>0.23433385575169341</v>
      </c>
      <c r="M24" s="6">
        <f>'VA manufacturing, current'!M24/'VA all sectors, current'!M24</f>
        <v>0.23054399079717949</v>
      </c>
      <c r="N24" s="6">
        <f>'VA manufacturing, current'!N24/'VA all sectors, current'!N24</f>
        <v>0.23374881644132478</v>
      </c>
      <c r="O24" s="6">
        <f>'VA manufacturing, current'!O24/'VA all sectors, current'!O24</f>
        <v>0.23001291958507025</v>
      </c>
      <c r="P24" s="6">
        <f>'VA manufacturing, current'!P24/'VA all sectors, current'!P24</f>
        <v>0.22840190385594819</v>
      </c>
      <c r="Q24" s="6">
        <f>'VA manufacturing, current'!Q24/'VA all sectors, current'!Q24</f>
        <v>0.22289919834616426</v>
      </c>
      <c r="R24" s="6">
        <f>'VA manufacturing, current'!R24/'VA all sectors, current'!R24</f>
        <v>0.22332211394687795</v>
      </c>
      <c r="S24" s="6">
        <f>'VA manufacturing, current'!S24/'VA all sectors, current'!S24</f>
        <v>0.222696885681818</v>
      </c>
      <c r="T24" s="6">
        <f>'VA manufacturing, current'!T24/'VA all sectors, current'!T24</f>
        <v>0.22401184400114363</v>
      </c>
      <c r="U24" s="6">
        <f>'VA manufacturing, current'!U24/'VA all sectors, current'!U24</f>
        <v>0.22387234569616848</v>
      </c>
      <c r="V24" s="6">
        <f>'VA manufacturing, current'!V24/'VA all sectors, current'!V24</f>
        <v>0.22237096550997071</v>
      </c>
      <c r="W24" s="6">
        <f>'VA manufacturing, current'!W24/'VA all sectors, current'!W24</f>
        <v>0.22418093544225545</v>
      </c>
      <c r="X24" s="6">
        <f>'VA manufacturing, current'!X24/'VA all sectors, current'!X24</f>
        <v>0.22503624662092764</v>
      </c>
      <c r="Y24" s="6">
        <f>'VA manufacturing, current'!Y24/'VA all sectors, current'!Y24</f>
        <v>0.22501639922832417</v>
      </c>
      <c r="Z24" s="6">
        <f>'VA manufacturing, current'!Z24/'VA all sectors, current'!Z24</f>
        <v>0.21915538524942607</v>
      </c>
      <c r="AA24" s="6">
        <f>'VA manufacturing, current'!AA24/'VA all sectors, current'!AA24</f>
        <v>0.21630671042808011</v>
      </c>
      <c r="AB24" s="6">
        <f>'VA manufacturing, current'!AB24/'VA all sectors, current'!AB24</f>
        <v>0.20889343214924611</v>
      </c>
      <c r="AC24" s="6">
        <f>'VA manufacturing, current'!AC24/'VA all sectors, current'!AC24</f>
        <v>0.20537853928375019</v>
      </c>
      <c r="AD24" s="6">
        <f>'VA manufacturing, current'!AD24/'VA all sectors, current'!AD24</f>
        <v>0.20486336131675567</v>
      </c>
      <c r="AE24" s="6">
        <f>'VA manufacturing, current'!AE24/'VA all sectors, current'!AE24</f>
        <v>0.20772217461735734</v>
      </c>
      <c r="AF24" s="6">
        <f>'VA manufacturing, current'!AF24/'VA all sectors, current'!AF24</f>
        <v>0.20807246894110815</v>
      </c>
      <c r="AG24" s="6">
        <f>'VA manufacturing, current'!AG24/'VA all sectors, current'!AG24</f>
        <v>0.20883714990360688</v>
      </c>
      <c r="AH24" s="6">
        <f>'VA manufacturing, current'!AH24/'VA all sectors, current'!AH24</f>
        <v>0.20883714561011538</v>
      </c>
      <c r="AI24" s="6">
        <f>'VA manufacturing, current'!AI24/'VA all sectors, current'!AI24</f>
        <v>0.20953670043939132</v>
      </c>
      <c r="AJ24" s="6">
        <f>'VA manufacturing, current'!AJ24/'VA all sectors, current'!AJ24</f>
        <v>0.20884078846123422</v>
      </c>
      <c r="AK24" s="6">
        <f>'VA manufacturing, current'!AK24/'VA all sectors, current'!AK24</f>
        <v>0.20953581976127744</v>
      </c>
      <c r="AL24" s="6">
        <f>'VA manufacturing, current'!AL24/'VA all sectors, current'!AL24</f>
        <v>0.21123865997333083</v>
      </c>
      <c r="AM24" s="6">
        <f>'VA manufacturing, current'!AM24/'VA all sectors, current'!AM24</f>
        <v>0.20956572086828615</v>
      </c>
      <c r="AN24" s="6">
        <f>'VA manufacturing, current'!AN24/'VA all sectors, current'!AN24</f>
        <v>0.21160645288208213</v>
      </c>
      <c r="AO24" s="6">
        <f>'VA manufacturing, current'!AO24/'VA all sectors, current'!AO24</f>
        <v>0.21025178176604192</v>
      </c>
      <c r="AP24" s="6">
        <f>'VA manufacturing, current'!AP24/'VA all sectors, current'!AP24</f>
        <v>0.21289169886438938</v>
      </c>
      <c r="AQ24" s="6">
        <f>'VA manufacturing, current'!AQ24/'VA all sectors, current'!AQ24</f>
        <v>0.2147283641732789</v>
      </c>
      <c r="AR24" s="6">
        <f>'VA manufacturing, current'!AR24/'VA all sectors, current'!AR24</f>
        <v>0.21388229394169042</v>
      </c>
      <c r="AS24" s="6">
        <f>'VA manufacturing, current'!AS24/'VA all sectors, current'!AS24</f>
        <v>0.21199943073098909</v>
      </c>
      <c r="AT24" s="6">
        <f>'VA manufacturing, current'!AT24/'VA all sectors, current'!AT24</f>
        <v>0.21252633870720006</v>
      </c>
      <c r="AU24" s="6">
        <f>'VA manufacturing, current'!AU24/'VA all sectors, current'!AU24</f>
        <v>0.21355180191165613</v>
      </c>
      <c r="AV24" s="6">
        <f>'VA manufacturing, current'!AV24/'VA all sectors, current'!AV24</f>
        <v>0.21287002043972381</v>
      </c>
      <c r="AW24" s="6">
        <f>'VA manufacturing, current'!AW24/'VA all sectors, current'!AW24</f>
        <v>0.2154423794163367</v>
      </c>
      <c r="AX24" s="6">
        <f>'VA manufacturing, current'!AX24/'VA all sectors, current'!AX24</f>
        <v>0.21702862416952412</v>
      </c>
      <c r="AY24" s="6">
        <f>'VA manufacturing, current'!AY24/'VA all sectors, current'!AY24</f>
        <v>0.21783265115296804</v>
      </c>
      <c r="AZ24" s="6">
        <f>'VA manufacturing, current'!AZ24/'VA all sectors, current'!AZ24</f>
        <v>0.21827581918669486</v>
      </c>
      <c r="BA24" s="6">
        <f>'VA manufacturing, current'!BA24/'VA all sectors, current'!BA24</f>
        <v>0.21988355266745332</v>
      </c>
      <c r="BB24" s="6">
        <f>'VA manufacturing, current'!BB24/'VA all sectors, current'!BB24</f>
        <v>0.21823003975018429</v>
      </c>
      <c r="BC24" s="6">
        <f>'VA manufacturing, current'!BC24/'VA all sectors, current'!BC24</f>
        <v>0.21382835210474738</v>
      </c>
      <c r="BD24" s="6">
        <f>'VA manufacturing, current'!BD24/'VA all sectors, current'!BD24</f>
        <v>0.21304421997960471</v>
      </c>
      <c r="BE24" s="6">
        <f>'VA manufacturing, current'!BE24/'VA all sectors, current'!BE24</f>
        <v>0.2036379572892246</v>
      </c>
      <c r="BF24" s="6">
        <f>'VA manufacturing, current'!BF24/'VA all sectors, current'!BF24</f>
        <v>0.1769515245670954</v>
      </c>
      <c r="BG24" s="6">
        <f>'VA manufacturing, current'!BG24/'VA all sectors, current'!BG24</f>
        <v>0.18663202648108254</v>
      </c>
      <c r="BH24" s="6">
        <f>'VA manufacturing, current'!BH24/'VA all sectors, current'!BH24</f>
        <v>0.1954364466926887</v>
      </c>
      <c r="BI24" s="6">
        <f>'VA manufacturing, current'!BI24/'VA all sectors, current'!BI24</f>
        <v>0.20136874262049237</v>
      </c>
      <c r="BJ24" s="6">
        <f>'VA manufacturing, current'!BJ24/'VA all sectors, current'!BJ24</f>
        <v>0.20745973245162092</v>
      </c>
      <c r="BK24" s="6">
        <f>'VA manufacturing, current'!BK24/'VA all sectors, current'!BK24</f>
        <v>0.20878630883281479</v>
      </c>
      <c r="BL24" s="6">
        <f>'VA manufacturing, current'!BL24/'VA all sectors, current'!BL24</f>
        <v>0.20993655980357301</v>
      </c>
      <c r="BM24" s="6">
        <f>'VA manufacturing, current'!BM24/'VA all sectors, current'!BM24</f>
        <v>0.20530734290711233</v>
      </c>
      <c r="BN24" s="6">
        <f>'VA manufacturing, current'!BN24/'VA all sectors, current'!BN24</f>
        <v>0.19844026639375378</v>
      </c>
      <c r="BO24" s="6">
        <f>'VA manufacturing, current'!BO24/'VA all sectors, current'!BO24</f>
        <v>0.1901427670299968</v>
      </c>
      <c r="BP24" s="6">
        <f>'VA manufacturing, current'!BP24/'VA all sectors, current'!BP24</f>
        <v>0.19938632680050014</v>
      </c>
      <c r="BQ24" s="6">
        <f>'VA manufacturing, current'!BQ24/'VA all sectors, current'!BQ24</f>
        <v>0.19796066600628187</v>
      </c>
      <c r="BR24" s="6">
        <f>'VA manufacturing, current'!BR24/'VA all sectors, current'!BR24</f>
        <v>0.20249330173032251</v>
      </c>
      <c r="BS24" s="6">
        <f>'VA manufacturing, current'!BS24/'VA all sectors, current'!BS24</f>
        <v>0.19938324181754433</v>
      </c>
      <c r="BT24" s="6">
        <f>'VA manufacturing, current'!BT24/'VA all sectors, current'!BT24</f>
        <v>0.19673693735938338</v>
      </c>
      <c r="BU24" s="6">
        <f>'VA manufacturing, current'!BU24/'VA all sectors, current'!BU24</f>
        <v>0.19151829627081376</v>
      </c>
      <c r="BV24" s="6">
        <f>'VA manufacturing, current'!BV24/'VA all sectors, current'!BV24</f>
        <v>0.19173861655160426</v>
      </c>
      <c r="BW24" s="6">
        <f>'VA manufacturing, current'!BW24/'VA all sectors, current'!BW24</f>
        <v>0.1925757963181606</v>
      </c>
      <c r="BX24" s="6">
        <f>'VA manufacturing, current'!BX24/'VA all sectors, current'!BX24</f>
        <v>0.19724705832487585</v>
      </c>
      <c r="BY24" s="6">
        <f>'VA manufacturing, current'!BY24/'VA all sectors, current'!BY24</f>
        <v>0.19712997750770991</v>
      </c>
      <c r="BZ24" s="6">
        <f>'VA manufacturing, current'!BZ24/'VA all sectors, current'!BZ24</f>
        <v>0.19512098340320419</v>
      </c>
      <c r="CA24" s="6">
        <f>'VA manufacturing, current'!CA24/'VA all sectors, current'!CA24</f>
        <v>0.19740320546397877</v>
      </c>
      <c r="CB24" s="6">
        <f>'VA manufacturing, current'!CB24/'VA all sectors, current'!CB24</f>
        <v>0.19746330288120958</v>
      </c>
      <c r="CC24" s="6">
        <f>'VA manufacturing, current'!CC24/'VA all sectors, current'!CC24</f>
        <v>0.20040243627722934</v>
      </c>
      <c r="CD24" s="6">
        <f>'VA manufacturing, current'!CD24/'VA all sectors, current'!CD24</f>
        <v>0.2052396968348921</v>
      </c>
      <c r="CE24" s="6">
        <f>'VA manufacturing, current'!CE24/'VA all sectors, current'!CE24</f>
        <v>0.20569090786214961</v>
      </c>
      <c r="CF24" s="6">
        <f>'VA manufacturing, current'!CF24/'VA all sectors, current'!CF24</f>
        <v>0.20590446163560375</v>
      </c>
      <c r="CG24" s="6">
        <f>'VA manufacturing, current'!CG24/'VA all sectors, current'!CG24</f>
        <v>0.20668625354469805</v>
      </c>
      <c r="CH24" s="6">
        <f>'VA manufacturing, current'!CH24/'VA all sectors, current'!CH24</f>
        <v>0.20456741363606737</v>
      </c>
      <c r="CI24" s="6">
        <f>'VA manufacturing, current'!CI24/'VA all sectors, current'!CI24</f>
        <v>0.20391108757756762</v>
      </c>
      <c r="CJ24" s="6">
        <f>'VA manufacturing, current'!CJ24/'VA all sectors, current'!CJ24</f>
        <v>0.20298002898797726</v>
      </c>
      <c r="CK24" s="6">
        <f>'VA manufacturing, current'!CK24/'VA all sectors, current'!CK24</f>
        <v>0.20174504367763113</v>
      </c>
      <c r="CL24" s="6">
        <f>'VA manufacturing, current'!CL24/'VA all sectors, current'!CL24</f>
        <v>0.20178536283995371</v>
      </c>
      <c r="CM24" s="6">
        <f>'VA manufacturing, current'!CM24/'VA all sectors, current'!CM24</f>
        <v>0.20356313776195245</v>
      </c>
      <c r="CN24" s="6">
        <f>'VA manufacturing, current'!CN24/'VA all sectors, current'!CN24</f>
        <v>0.20787949924157365</v>
      </c>
      <c r="CO24" s="6">
        <f>'VA manufacturing, current'!CO24/'VA all sectors, current'!CO24</f>
        <v>0.20793669196961917</v>
      </c>
      <c r="CP24" s="6">
        <f>'VA manufacturing, current'!CP24/'VA all sectors, current'!CP24</f>
        <v>0.20755811030665</v>
      </c>
      <c r="CQ24" s="6">
        <f>'VA manufacturing, current'!CQ24/'VA all sectors, current'!CQ24</f>
        <v>0.20949566212909654</v>
      </c>
      <c r="CR24" s="6">
        <f>'VA manufacturing, current'!CR24/'VA all sectors, current'!CR24</f>
        <v>0.20666440514497392</v>
      </c>
      <c r="CS24" s="6">
        <f>'VA manufacturing, current'!CS24/'VA all sectors, current'!CS24</f>
        <v>0.20591041243642866</v>
      </c>
      <c r="CT24" s="6">
        <f>'VA manufacturing, current'!CT24/'VA all sectors, current'!CT24</f>
        <v>0.20403183343057832</v>
      </c>
      <c r="CU24" s="6">
        <f>'VA manufacturing, current'!CU24/'VA all sectors, current'!CU24</f>
        <v>0.20732190344834978</v>
      </c>
      <c r="CV24" s="6">
        <f>'VA manufacturing, current'!CV24/'VA all sectors, current'!CV24</f>
        <v>0.20458255808158046</v>
      </c>
      <c r="CW24" s="6">
        <f>'VA manufacturing, current'!CW24/'VA all sectors, current'!CW24</f>
        <v>0.19802364346414161</v>
      </c>
      <c r="CX24" s="6">
        <f>'VA manufacturing, current'!CX24/'VA all sectors, current'!CX24</f>
        <v>0.20048161016020782</v>
      </c>
      <c r="CY24" s="6">
        <f>'VA manufacturing, current'!CY24/'VA all sectors, current'!CY24</f>
        <v>0.19505817245157805</v>
      </c>
      <c r="CZ24" s="6">
        <f>'VA manufacturing, current'!CZ24/'VA all sectors, current'!CZ24</f>
        <v>0.2016786127374475</v>
      </c>
      <c r="DA24" s="6">
        <f>'VA manufacturing, current'!DA24/'VA all sectors, current'!DA24</f>
        <v>0.20556737336563333</v>
      </c>
      <c r="DB24" s="6">
        <f>'VA manufacturing, current'!DB24/'VA all sectors, current'!DB24</f>
        <v>0.2125167213829367</v>
      </c>
      <c r="DC24" s="6">
        <f>'VA manufacturing, current'!DC24/'VA all sectors, current'!DC24</f>
        <v>0.21401960502172407</v>
      </c>
      <c r="DD24" s="6">
        <f>'VA manufacturing, current'!DD24/'VA all sectors, current'!DD24</f>
        <v>0.20788950985244328</v>
      </c>
      <c r="DE24" s="6">
        <f>'VA manufacturing, current'!DE24/'VA all sectors, current'!DE24</f>
        <v>0.20507421106419502</v>
      </c>
      <c r="DF24" s="6">
        <f>'VA manufacturing, current'!DF24/'VA all sectors, current'!DF24</f>
        <v>0.19842557589607507</v>
      </c>
      <c r="DG24" s="6">
        <f>'VA manufacturing, current'!DG24/'VA all sectors, current'!DG24</f>
        <v>0.19263724056998194</v>
      </c>
      <c r="DH24" s="6">
        <f>'VA manufacturing, current'!DH24/'VA all sectors, current'!DH24</f>
        <v>0.1935890831825727</v>
      </c>
      <c r="DI24" s="6">
        <f>'VA manufacturing, current'!DI24/'VA all sectors, current'!DI24</f>
        <v>0.19019712183362644</v>
      </c>
      <c r="DJ24" s="6">
        <f>'VA manufacturing, current'!DJ24/'VA all sectors, current'!DJ24</f>
        <v>0.19248568762562263</v>
      </c>
      <c r="DK24" s="6">
        <f>'VA manufacturing, current'!DK24/'VA all sectors, current'!DK24</f>
        <v>0.20300132120831096</v>
      </c>
      <c r="DL24" s="6">
        <f>'VA manufacturing, current'!DL24/'VA all sectors, current'!DL24</f>
        <v>0.20259713579450161</v>
      </c>
      <c r="DM24" s="6" t="e">
        <f>'VA manufacturing, current'!DM24/'VA all sectors, current'!DM24</f>
        <v>#VALUE!</v>
      </c>
    </row>
    <row r="25" spans="1:117" s="6" customFormat="1" x14ac:dyDescent="0.3">
      <c r="A25" s="6" t="s">
        <v>276</v>
      </c>
      <c r="B25" s="6">
        <f>'VA manufacturing, current'!B25/'VA all sectors, current'!B25</f>
        <v>0.28196543713331895</v>
      </c>
      <c r="C25" s="6">
        <f>'VA manufacturing, current'!C25/'VA all sectors, current'!C25</f>
        <v>0.28487004115075959</v>
      </c>
      <c r="D25" s="6">
        <f>'VA manufacturing, current'!D25/'VA all sectors, current'!D25</f>
        <v>0.28359096546134543</v>
      </c>
      <c r="E25" s="6">
        <f>'VA manufacturing, current'!E25/'VA all sectors, current'!E25</f>
        <v>0.28265684517575501</v>
      </c>
      <c r="F25" s="6">
        <f>'VA manufacturing, current'!F25/'VA all sectors, current'!F25</f>
        <v>0.27602865839731128</v>
      </c>
      <c r="G25" s="6">
        <f>'VA manufacturing, current'!G25/'VA all sectors, current'!G25</f>
        <v>0.27019634979199886</v>
      </c>
      <c r="H25" s="6">
        <f>'VA manufacturing, current'!H25/'VA all sectors, current'!H25</f>
        <v>0.27229042469215864</v>
      </c>
      <c r="I25" s="6">
        <f>'VA manufacturing, current'!I25/'VA all sectors, current'!I25</f>
        <v>0.2713075104627547</v>
      </c>
      <c r="J25" s="6">
        <f>'VA manufacturing, current'!J25/'VA all sectors, current'!J25</f>
        <v>0.27004379644639287</v>
      </c>
      <c r="K25" s="6">
        <f>'VA manufacturing, current'!K25/'VA all sectors, current'!K25</f>
        <v>0.27112782651418776</v>
      </c>
      <c r="L25" s="6">
        <f>'VA manufacturing, current'!L25/'VA all sectors, current'!L25</f>
        <v>0.27064184561536658</v>
      </c>
      <c r="M25" s="6">
        <f>'VA manufacturing, current'!M25/'VA all sectors, current'!M25</f>
        <v>0.27633881381457182</v>
      </c>
      <c r="N25" s="6">
        <f>'VA manufacturing, current'!N25/'VA all sectors, current'!N25</f>
        <v>0.29420234478016388</v>
      </c>
      <c r="O25" s="6">
        <f>'VA manufacturing, current'!O25/'VA all sectors, current'!O25</f>
        <v>0.27553694551097074</v>
      </c>
      <c r="P25" s="6">
        <f>'VA manufacturing, current'!P25/'VA all sectors, current'!P25</f>
        <v>0.2690419194921066</v>
      </c>
      <c r="Q25" s="6">
        <f>'VA manufacturing, current'!Q25/'VA all sectors, current'!Q25</f>
        <v>0.2713956473492895</v>
      </c>
      <c r="R25" s="6">
        <f>'VA manufacturing, current'!R25/'VA all sectors, current'!R25</f>
        <v>0.27315461611762576</v>
      </c>
      <c r="S25" s="6">
        <f>'VA manufacturing, current'!S25/'VA all sectors, current'!S25</f>
        <v>0.2794251488168446</v>
      </c>
      <c r="T25" s="6">
        <f>'VA manufacturing, current'!T25/'VA all sectors, current'!T25</f>
        <v>0.28500361471834684</v>
      </c>
      <c r="U25" s="6">
        <f>'VA manufacturing, current'!U25/'VA all sectors, current'!U25</f>
        <v>0.29502302300601224</v>
      </c>
      <c r="V25" s="6">
        <f>'VA manufacturing, current'!V25/'VA all sectors, current'!V25</f>
        <v>0.29118564997934893</v>
      </c>
      <c r="W25" s="6">
        <f>'VA manufacturing, current'!W25/'VA all sectors, current'!W25</f>
        <v>0.28769320481502519</v>
      </c>
      <c r="X25" s="6">
        <f>'VA manufacturing, current'!X25/'VA all sectors, current'!X25</f>
        <v>0.30012186689077119</v>
      </c>
      <c r="Y25" s="6">
        <f>'VA manufacturing, current'!Y25/'VA all sectors, current'!Y25</f>
        <v>0.29324771213811579</v>
      </c>
      <c r="Z25" s="6">
        <f>'VA manufacturing, current'!Z25/'VA all sectors, current'!Z25</f>
        <v>0.28279392195729303</v>
      </c>
      <c r="AA25" s="6">
        <f>'VA manufacturing, current'!AA25/'VA all sectors, current'!AA25</f>
        <v>0.27952327992305182</v>
      </c>
      <c r="AB25" s="6">
        <f>'VA manufacturing, current'!AB25/'VA all sectors, current'!AB25</f>
        <v>0.27797353242523337</v>
      </c>
      <c r="AC25" s="6">
        <f>'VA manufacturing, current'!AC25/'VA all sectors, current'!AC25</f>
        <v>0.2672775749916505</v>
      </c>
      <c r="AD25" s="6">
        <f>'VA manufacturing, current'!AD25/'VA all sectors, current'!AD25</f>
        <v>0.27245519174692318</v>
      </c>
      <c r="AE25" s="6">
        <f>'VA manufacturing, current'!AE25/'VA all sectors, current'!AE25</f>
        <v>0.27344377122844304</v>
      </c>
      <c r="AF25" s="6">
        <f>'VA manufacturing, current'!AF25/'VA all sectors, current'!AF25</f>
        <v>0.27403474641758063</v>
      </c>
      <c r="AG25" s="6">
        <f>'VA manufacturing, current'!AG25/'VA all sectors, current'!AG25</f>
        <v>0.27283184720487896</v>
      </c>
      <c r="AH25" s="6">
        <f>'VA manufacturing, current'!AH25/'VA all sectors, current'!AH25</f>
        <v>0.26857397030865154</v>
      </c>
      <c r="AI25" s="6">
        <f>'VA manufacturing, current'!AI25/'VA all sectors, current'!AI25</f>
        <v>0.26637791450340687</v>
      </c>
      <c r="AJ25" s="6">
        <f>'VA manufacturing, current'!AJ25/'VA all sectors, current'!AJ25</f>
        <v>0.26551048956984463</v>
      </c>
      <c r="AK25" s="6">
        <f>'VA manufacturing, current'!AK25/'VA all sectors, current'!AK25</f>
        <v>0.27217722963878194</v>
      </c>
      <c r="AL25" s="6">
        <f>'VA manufacturing, current'!AL25/'VA all sectors, current'!AL25</f>
        <v>0.28289904344390021</v>
      </c>
      <c r="AM25" s="6">
        <f>'VA manufacturing, current'!AM25/'VA all sectors, current'!AM25</f>
        <v>0.28805275411070203</v>
      </c>
      <c r="AN25" s="6">
        <f>'VA manufacturing, current'!AN25/'VA all sectors, current'!AN25</f>
        <v>0.28922739968155542</v>
      </c>
      <c r="AO25" s="6">
        <f>'VA manufacturing, current'!AO25/'VA all sectors, current'!AO25</f>
        <v>0.29036139415293782</v>
      </c>
      <c r="AP25" s="6">
        <f>'VA manufacturing, current'!AP25/'VA all sectors, current'!AP25</f>
        <v>0.28251439354443864</v>
      </c>
      <c r="AQ25" s="6">
        <f>'VA manufacturing, current'!AQ25/'VA all sectors, current'!AQ25</f>
        <v>0.28118621878910671</v>
      </c>
      <c r="AR25" s="6">
        <f>'VA manufacturing, current'!AR25/'VA all sectors, current'!AR25</f>
        <v>0.28448679765352508</v>
      </c>
      <c r="AS25" s="6">
        <f>'VA manufacturing, current'!AS25/'VA all sectors, current'!AS25</f>
        <v>0.28734337394908099</v>
      </c>
      <c r="AT25" s="6">
        <f>'VA manufacturing, current'!AT25/'VA all sectors, current'!AT25</f>
        <v>0.28112351737838182</v>
      </c>
      <c r="AU25" s="6">
        <f>'VA manufacturing, current'!AU25/'VA all sectors, current'!AU25</f>
        <v>0.27620936765362825</v>
      </c>
      <c r="AV25" s="6">
        <f>'VA manufacturing, current'!AV25/'VA all sectors, current'!AV25</f>
        <v>0.28187370463847916</v>
      </c>
      <c r="AW25" s="6">
        <f>'VA manufacturing, current'!AW25/'VA all sectors, current'!AW25</f>
        <v>0.27666011666599538</v>
      </c>
      <c r="AX25" s="6">
        <f>'VA manufacturing, current'!AX25/'VA all sectors, current'!AX25</f>
        <v>0.28322676414903053</v>
      </c>
      <c r="AY25" s="6">
        <f>'VA manufacturing, current'!AY25/'VA all sectors, current'!AY25</f>
        <v>0.28061499079916685</v>
      </c>
      <c r="AZ25" s="6">
        <f>'VA manufacturing, current'!AZ25/'VA all sectors, current'!AZ25</f>
        <v>0.27843104839534843</v>
      </c>
      <c r="BA25" s="6">
        <f>'VA manufacturing, current'!BA25/'VA all sectors, current'!BA25</f>
        <v>0.28023878969052352</v>
      </c>
      <c r="BB25" s="6">
        <f>'VA manufacturing, current'!BB25/'VA all sectors, current'!BB25</f>
        <v>0.28366011904738797</v>
      </c>
      <c r="BC25" s="6">
        <f>'VA manufacturing, current'!BC25/'VA all sectors, current'!BC25</f>
        <v>0.28944512905810649</v>
      </c>
      <c r="BD25" s="6">
        <f>'VA manufacturing, current'!BD25/'VA all sectors, current'!BD25</f>
        <v>0.2833929683835979</v>
      </c>
      <c r="BE25" s="6">
        <f>'VA manufacturing, current'!BE25/'VA all sectors, current'!BE25</f>
        <v>0.27165913492575855</v>
      </c>
      <c r="BF25" s="6">
        <f>'VA manufacturing, current'!BF25/'VA all sectors, current'!BF25</f>
        <v>0.27151876362761063</v>
      </c>
      <c r="BG25" s="6">
        <f>'VA manufacturing, current'!BG25/'VA all sectors, current'!BG25</f>
        <v>0.27635677036107342</v>
      </c>
      <c r="BH25" s="6">
        <f>'VA manufacturing, current'!BH25/'VA all sectors, current'!BH25</f>
        <v>0.29098677260067685</v>
      </c>
      <c r="BI25" s="6">
        <f>'VA manufacturing, current'!BI25/'VA all sectors, current'!BI25</f>
        <v>0.29134696609872335</v>
      </c>
      <c r="BJ25" s="6">
        <f>'VA manufacturing, current'!BJ25/'VA all sectors, current'!BJ25</f>
        <v>0.29317826915054779</v>
      </c>
      <c r="BK25" s="6">
        <f>'VA manufacturing, current'!BK25/'VA all sectors, current'!BK25</f>
        <v>0.30141471883511273</v>
      </c>
      <c r="BL25" s="6">
        <f>'VA manufacturing, current'!BL25/'VA all sectors, current'!BL25</f>
        <v>0.30597706532457808</v>
      </c>
      <c r="BM25" s="6">
        <f>'VA manufacturing, current'!BM25/'VA all sectors, current'!BM25</f>
        <v>0.30566437223849796</v>
      </c>
      <c r="BN25" s="6">
        <f>'VA manufacturing, current'!BN25/'VA all sectors, current'!BN25</f>
        <v>0.30922973052196751</v>
      </c>
      <c r="BO25" s="6">
        <f>'VA manufacturing, current'!BO25/'VA all sectors, current'!BO25</f>
        <v>0.30553252732579894</v>
      </c>
      <c r="BP25" s="6">
        <f>'VA manufacturing, current'!BP25/'VA all sectors, current'!BP25</f>
        <v>0.31060193719638279</v>
      </c>
      <c r="BQ25" s="6">
        <f>'VA manufacturing, current'!BQ25/'VA all sectors, current'!BQ25</f>
        <v>0.31149149277214705</v>
      </c>
      <c r="BR25" s="6">
        <f>'VA manufacturing, current'!BR25/'VA all sectors, current'!BR25</f>
        <v>0.30697890135188088</v>
      </c>
      <c r="BS25" s="6">
        <f>'VA manufacturing, current'!BS25/'VA all sectors, current'!BS25</f>
        <v>0.30595472448460653</v>
      </c>
      <c r="BT25" s="6">
        <f>'VA manufacturing, current'!BT25/'VA all sectors, current'!BT25</f>
        <v>0.30423569789600591</v>
      </c>
      <c r="BU25" s="6">
        <f>'VA manufacturing, current'!BU25/'VA all sectors, current'!BU25</f>
        <v>0.30100318679827076</v>
      </c>
      <c r="BV25" s="6">
        <f>'VA manufacturing, current'!BV25/'VA all sectors, current'!BV25</f>
        <v>0.30381462731469783</v>
      </c>
      <c r="BW25" s="6">
        <f>'VA manufacturing, current'!BW25/'VA all sectors, current'!BW25</f>
        <v>0.30367669610464731</v>
      </c>
      <c r="BX25" s="6">
        <f>'VA manufacturing, current'!BX25/'VA all sectors, current'!BX25</f>
        <v>0.30216081445483473</v>
      </c>
      <c r="BY25" s="6">
        <f>'VA manufacturing, current'!BY25/'VA all sectors, current'!BY25</f>
        <v>0.30162432903640118</v>
      </c>
      <c r="BZ25" s="6">
        <f>'VA manufacturing, current'!BZ25/'VA all sectors, current'!BZ25</f>
        <v>0.30198077696159048</v>
      </c>
      <c r="CA25" s="6">
        <f>'VA manufacturing, current'!CA25/'VA all sectors, current'!CA25</f>
        <v>0.29828707116883174</v>
      </c>
      <c r="CB25" s="6">
        <f>'VA manufacturing, current'!CB25/'VA all sectors, current'!CB25</f>
        <v>0.28888839218359719</v>
      </c>
      <c r="CC25" s="6">
        <f>'VA manufacturing, current'!CC25/'VA all sectors, current'!CC25</f>
        <v>0.28939681730696093</v>
      </c>
      <c r="CD25" s="6">
        <f>'VA manufacturing, current'!CD25/'VA all sectors, current'!CD25</f>
        <v>0.29459410001510306</v>
      </c>
      <c r="CE25" s="6">
        <f>'VA manufacturing, current'!CE25/'VA all sectors, current'!CE25</f>
        <v>0.2903272448779356</v>
      </c>
      <c r="CF25" s="6">
        <f>'VA manufacturing, current'!CF25/'VA all sectors, current'!CF25</f>
        <v>0.28880354212899917</v>
      </c>
      <c r="CG25" s="6">
        <f>'VA manufacturing, current'!CG25/'VA all sectors, current'!CG25</f>
        <v>0.28657577210694801</v>
      </c>
      <c r="CH25" s="6">
        <f>'VA manufacturing, current'!CH25/'VA all sectors, current'!CH25</f>
        <v>0.28976134689268296</v>
      </c>
      <c r="CI25" s="6">
        <f>'VA manufacturing, current'!CI25/'VA all sectors, current'!CI25</f>
        <v>0.28932030630893907</v>
      </c>
      <c r="CJ25" s="6">
        <f>'VA manufacturing, current'!CJ25/'VA all sectors, current'!CJ25</f>
        <v>0.28124143218414976</v>
      </c>
      <c r="CK25" s="6">
        <f>'VA manufacturing, current'!CK25/'VA all sectors, current'!CK25</f>
        <v>0.29168526411002837</v>
      </c>
      <c r="CL25" s="6">
        <f>'VA manufacturing, current'!CL25/'VA all sectors, current'!CL25</f>
        <v>0.29763706277561458</v>
      </c>
      <c r="CM25" s="6">
        <f>'VA manufacturing, current'!CM25/'VA all sectors, current'!CM25</f>
        <v>0.29155881287191049</v>
      </c>
      <c r="CN25" s="6">
        <f>'VA manufacturing, current'!CN25/'VA all sectors, current'!CN25</f>
        <v>0.29831830896974226</v>
      </c>
      <c r="CO25" s="6">
        <f>'VA manufacturing, current'!CO25/'VA all sectors, current'!CO25</f>
        <v>0.2908712320006509</v>
      </c>
      <c r="CP25" s="6">
        <f>'VA manufacturing, current'!CP25/'VA all sectors, current'!CP25</f>
        <v>0.28747658978772017</v>
      </c>
      <c r="CQ25" s="6">
        <f>'VA manufacturing, current'!CQ25/'VA all sectors, current'!CQ25</f>
        <v>0.29323703135341234</v>
      </c>
      <c r="CR25" s="6">
        <f>'VA manufacturing, current'!CR25/'VA all sectors, current'!CR25</f>
        <v>0.29726928176168488</v>
      </c>
      <c r="CS25" s="6">
        <f>'VA manufacturing, current'!CS25/'VA all sectors, current'!CS25</f>
        <v>0.2866706563118972</v>
      </c>
      <c r="CT25" s="6">
        <f>'VA manufacturing, current'!CT25/'VA all sectors, current'!CT25</f>
        <v>0.28031174690035882</v>
      </c>
      <c r="CU25" s="6">
        <f>'VA manufacturing, current'!CU25/'VA all sectors, current'!CU25</f>
        <v>0.2773099687324439</v>
      </c>
      <c r="CV25" s="6">
        <f>'VA manufacturing, current'!CV25/'VA all sectors, current'!CV25</f>
        <v>0.27508700016105481</v>
      </c>
      <c r="CW25" s="6">
        <f>'VA manufacturing, current'!CW25/'VA all sectors, current'!CW25</f>
        <v>0.26896456390496071</v>
      </c>
      <c r="CX25" s="6">
        <f>'VA manufacturing, current'!CX25/'VA all sectors, current'!CX25</f>
        <v>0.27045892537456484</v>
      </c>
      <c r="CY25" s="6">
        <f>'VA manufacturing, current'!CY25/'VA all sectors, current'!CY25</f>
        <v>0.2663573158577478</v>
      </c>
      <c r="CZ25" s="6">
        <f>'VA manufacturing, current'!CZ25/'VA all sectors, current'!CZ25</f>
        <v>0.27369441147080326</v>
      </c>
      <c r="DA25" s="6">
        <f>'VA manufacturing, current'!DA25/'VA all sectors, current'!DA25</f>
        <v>0.27480632920423731</v>
      </c>
      <c r="DB25" s="6">
        <f>'VA manufacturing, current'!DB25/'VA all sectors, current'!DB25</f>
        <v>0.27900001427661064</v>
      </c>
      <c r="DC25" s="6">
        <f>'VA manufacturing, current'!DC25/'VA all sectors, current'!DC25</f>
        <v>0.27601367616253553</v>
      </c>
      <c r="DD25" s="6">
        <f>'VA manufacturing, current'!DD25/'VA all sectors, current'!DD25</f>
        <v>0.28342149329820199</v>
      </c>
      <c r="DE25" s="6">
        <f>'VA manufacturing, current'!DE25/'VA all sectors, current'!DE25</f>
        <v>0.28040852446757081</v>
      </c>
      <c r="DF25" s="6">
        <f>'VA manufacturing, current'!DF25/'VA all sectors, current'!DF25</f>
        <v>0.28797206759638405</v>
      </c>
      <c r="DG25" s="6">
        <f>'VA manufacturing, current'!DG25/'VA all sectors, current'!DG25</f>
        <v>0.28401552674864144</v>
      </c>
      <c r="DH25" s="6">
        <f>'VA manufacturing, current'!DH25/'VA all sectors, current'!DH25</f>
        <v>0.28195732657695388</v>
      </c>
      <c r="DI25" s="6">
        <f>'VA manufacturing, current'!DI25/'VA all sectors, current'!DI25</f>
        <v>0.26790102267384308</v>
      </c>
      <c r="DJ25" s="6">
        <f>'VA manufacturing, current'!DJ25/'VA all sectors, current'!DJ25</f>
        <v>0.26368915304168333</v>
      </c>
      <c r="DK25" s="6">
        <f>'VA manufacturing, current'!DK25/'VA all sectors, current'!DK25</f>
        <v>0.25691780641639966</v>
      </c>
      <c r="DL25" s="6">
        <f>'VA manufacturing, current'!DL25/'VA all sectors, current'!DL25</f>
        <v>0.26710059011527926</v>
      </c>
      <c r="DM25" s="6">
        <f>'VA manufacturing, current'!DM25/'VA all sectors, current'!DM25</f>
        <v>0.27295829485640188</v>
      </c>
    </row>
    <row r="26" spans="1:117" s="6" customFormat="1" x14ac:dyDescent="0.3">
      <c r="A26" s="6" t="s">
        <v>281</v>
      </c>
      <c r="B26" s="6">
        <f>'VA manufacturing, current'!B26/'VA all sectors, current'!B26</f>
        <v>0.20178041543026706</v>
      </c>
      <c r="C26" s="6">
        <f>'VA manufacturing, current'!C26/'VA all sectors, current'!C26</f>
        <v>0.18671152228763668</v>
      </c>
      <c r="D26" s="6">
        <f>'VA manufacturing, current'!D26/'VA all sectors, current'!D26</f>
        <v>0.18327956391144734</v>
      </c>
      <c r="E26" s="6">
        <f>'VA manufacturing, current'!E26/'VA all sectors, current'!E26</f>
        <v>0.18098815672770907</v>
      </c>
      <c r="F26" s="6">
        <f>'VA manufacturing, current'!F26/'VA all sectors, current'!F26</f>
        <v>0.18160354156419084</v>
      </c>
      <c r="G26" s="6">
        <f>'VA manufacturing, current'!G26/'VA all sectors, current'!G26</f>
        <v>0.17384498624418937</v>
      </c>
      <c r="H26" s="6">
        <f>'VA manufacturing, current'!H26/'VA all sectors, current'!H26</f>
        <v>0.17906031970325886</v>
      </c>
      <c r="I26" s="6">
        <f>'VA manufacturing, current'!I26/'VA all sectors, current'!I26</f>
        <v>0.18092076903181306</v>
      </c>
      <c r="J26" s="6">
        <f>'VA manufacturing, current'!J26/'VA all sectors, current'!J26</f>
        <v>0.19109605810821842</v>
      </c>
      <c r="K26" s="6">
        <f>'VA manufacturing, current'!K26/'VA all sectors, current'!K26</f>
        <v>0.17914139802106607</v>
      </c>
      <c r="L26" s="6">
        <f>'VA manufacturing, current'!L26/'VA all sectors, current'!L26</f>
        <v>0.1755542702911124</v>
      </c>
      <c r="M26" s="6">
        <f>'VA manufacturing, current'!M26/'VA all sectors, current'!M26</f>
        <v>0.18399352083640111</v>
      </c>
      <c r="N26" s="6">
        <f>'VA manufacturing, current'!N26/'VA all sectors, current'!N26</f>
        <v>0.18272567891516689</v>
      </c>
      <c r="O26" s="6">
        <f>'VA manufacturing, current'!O26/'VA all sectors, current'!O26</f>
        <v>0.18306989813839131</v>
      </c>
      <c r="P26" s="6">
        <f>'VA manufacturing, current'!P26/'VA all sectors, current'!P26</f>
        <v>0.17714543185914322</v>
      </c>
      <c r="Q26" s="6">
        <f>'VA manufacturing, current'!Q26/'VA all sectors, current'!Q26</f>
        <v>0.17311297826539826</v>
      </c>
      <c r="R26" s="6">
        <f>'VA manufacturing, current'!R26/'VA all sectors, current'!R26</f>
        <v>0.16838463201902978</v>
      </c>
      <c r="S26" s="6">
        <f>'VA manufacturing, current'!S26/'VA all sectors, current'!S26</f>
        <v>0.17121334788271322</v>
      </c>
      <c r="T26" s="6">
        <f>'VA manufacturing, current'!T26/'VA all sectors, current'!T26</f>
        <v>0.17657323590358817</v>
      </c>
      <c r="U26" s="6">
        <f>'VA manufacturing, current'!U26/'VA all sectors, current'!U26</f>
        <v>0.17243102402113006</v>
      </c>
      <c r="V26" s="6">
        <f>'VA manufacturing, current'!V26/'VA all sectors, current'!V26</f>
        <v>0.17855431583270587</v>
      </c>
      <c r="W26" s="6">
        <f>'VA manufacturing, current'!W26/'VA all sectors, current'!W26</f>
        <v>0.18707309613620146</v>
      </c>
      <c r="X26" s="6">
        <f>'VA manufacturing, current'!X26/'VA all sectors, current'!X26</f>
        <v>0.189749145197874</v>
      </c>
      <c r="Y26" s="6">
        <f>'VA manufacturing, current'!Y26/'VA all sectors, current'!Y26</f>
        <v>0.19771009997690306</v>
      </c>
      <c r="Z26" s="6">
        <f>'VA manufacturing, current'!Z26/'VA all sectors, current'!Z26</f>
        <v>0.19278112578535708</v>
      </c>
      <c r="AA26" s="6">
        <f>'VA manufacturing, current'!AA26/'VA all sectors, current'!AA26</f>
        <v>0.19645358461734372</v>
      </c>
      <c r="AB26" s="6">
        <f>'VA manufacturing, current'!AB26/'VA all sectors, current'!AB26</f>
        <v>0.19186636236845439</v>
      </c>
      <c r="AC26" s="6">
        <f>'VA manufacturing, current'!AC26/'VA all sectors, current'!AC26</f>
        <v>0.19464408474470346</v>
      </c>
      <c r="AD26" s="6">
        <f>'VA manufacturing, current'!AD26/'VA all sectors, current'!AD26</f>
        <v>0.18145235608527371</v>
      </c>
      <c r="AE26" s="6">
        <f>'VA manufacturing, current'!AE26/'VA all sectors, current'!AE26</f>
        <v>0.18757981645926763</v>
      </c>
      <c r="AF26" s="6">
        <f>'VA manufacturing, current'!AF26/'VA all sectors, current'!AF26</f>
        <v>0.18260412407266779</v>
      </c>
      <c r="AG26" s="6">
        <f>'VA manufacturing, current'!AG26/'VA all sectors, current'!AG26</f>
        <v>0.18195475688325194</v>
      </c>
      <c r="AH26" s="6">
        <f>'VA manufacturing, current'!AH26/'VA all sectors, current'!AH26</f>
        <v>0.18512252360421327</v>
      </c>
      <c r="AI26" s="6">
        <f>'VA manufacturing, current'!AI26/'VA all sectors, current'!AI26</f>
        <v>0.1781800338040456</v>
      </c>
      <c r="AJ26" s="6">
        <f>'VA manufacturing, current'!AJ26/'VA all sectors, current'!AJ26</f>
        <v>0.18707183793149407</v>
      </c>
      <c r="AK26" s="6">
        <f>'VA manufacturing, current'!AK26/'VA all sectors, current'!AK26</f>
        <v>0.19403803950256038</v>
      </c>
      <c r="AL26" s="6">
        <f>'VA manufacturing, current'!AL26/'VA all sectors, current'!AL26</f>
        <v>0.1954369682907966</v>
      </c>
      <c r="AM26" s="6">
        <f>'VA manufacturing, current'!AM26/'VA all sectors, current'!AM26</f>
        <v>0.20095952761717306</v>
      </c>
      <c r="AN26" s="6">
        <f>'VA manufacturing, current'!AN26/'VA all sectors, current'!AN26</f>
        <v>0.20080592621190552</v>
      </c>
      <c r="AO26" s="6">
        <f>'VA manufacturing, current'!AO26/'VA all sectors, current'!AO26</f>
        <v>0.20576773187840999</v>
      </c>
      <c r="AP26" s="6">
        <f>'VA manufacturing, current'!AP26/'VA all sectors, current'!AP26</f>
        <v>0.2004459308807135</v>
      </c>
      <c r="AQ26" s="6">
        <f>'VA manufacturing, current'!AQ26/'VA all sectors, current'!AQ26</f>
        <v>0.19925959602519969</v>
      </c>
      <c r="AR26" s="6">
        <f>'VA manufacturing, current'!AR26/'VA all sectors, current'!AR26</f>
        <v>0.20411642411642411</v>
      </c>
      <c r="AS26" s="6">
        <f>'VA manufacturing, current'!AS26/'VA all sectors, current'!AS26</f>
        <v>0.20414119503056596</v>
      </c>
      <c r="AT26" s="6">
        <f>'VA manufacturing, current'!AT26/'VA all sectors, current'!AT26</f>
        <v>0.20319818142624785</v>
      </c>
      <c r="AU26" s="6">
        <f>'VA manufacturing, current'!AU26/'VA all sectors, current'!AU26</f>
        <v>0.20289771415377511</v>
      </c>
      <c r="AV26" s="6">
        <f>'VA manufacturing, current'!AV26/'VA all sectors, current'!AV26</f>
        <v>0.18998325742164293</v>
      </c>
      <c r="AW26" s="6">
        <f>'VA manufacturing, current'!AW26/'VA all sectors, current'!AW26</f>
        <v>0.18593102035940406</v>
      </c>
      <c r="AX26" s="6">
        <f>'VA manufacturing, current'!AX26/'VA all sectors, current'!AX26</f>
        <v>0.17985338934189934</v>
      </c>
      <c r="AY26" s="6">
        <f>'VA manufacturing, current'!AY26/'VA all sectors, current'!AY26</f>
        <v>0.1779334225230188</v>
      </c>
      <c r="AZ26" s="6">
        <f>'VA manufacturing, current'!AZ26/'VA all sectors, current'!AZ26</f>
        <v>0.17494785179404834</v>
      </c>
      <c r="BA26" s="6">
        <f>'VA manufacturing, current'!BA26/'VA all sectors, current'!BA26</f>
        <v>0.17706118931341569</v>
      </c>
      <c r="BB26" s="6">
        <f>'VA manufacturing, current'!BB26/'VA all sectors, current'!BB26</f>
        <v>0.17899441031601085</v>
      </c>
      <c r="BC26" s="6">
        <f>'VA manufacturing, current'!BC26/'VA all sectors, current'!BC26</f>
        <v>0.18019077136826356</v>
      </c>
      <c r="BD26" s="6">
        <f>'VA manufacturing, current'!BD26/'VA all sectors, current'!BD26</f>
        <v>0.17428986052511353</v>
      </c>
      <c r="BE26" s="6">
        <f>'VA manufacturing, current'!BE26/'VA all sectors, current'!BE26</f>
        <v>0.16497780283278132</v>
      </c>
      <c r="BF26" s="6">
        <f>'VA manufacturing, current'!BF26/'VA all sectors, current'!BF26</f>
        <v>0.16687091503267973</v>
      </c>
      <c r="BG26" s="6">
        <f>'VA manufacturing, current'!BG26/'VA all sectors, current'!BG26</f>
        <v>0.16554675170427738</v>
      </c>
      <c r="BH26" s="6">
        <f>'VA manufacturing, current'!BH26/'VA all sectors, current'!BH26</f>
        <v>0.17198921357461458</v>
      </c>
      <c r="BI26" s="6">
        <f>'VA manufacturing, current'!BI26/'VA all sectors, current'!BI26</f>
        <v>0.16680040291601933</v>
      </c>
      <c r="BJ26" s="6">
        <f>'VA manufacturing, current'!BJ26/'VA all sectors, current'!BJ26</f>
        <v>0.17526834289075136</v>
      </c>
      <c r="BK26" s="6">
        <f>'VA manufacturing, current'!BK26/'VA all sectors, current'!BK26</f>
        <v>0.18772563176895304</v>
      </c>
      <c r="BL26" s="6">
        <f>'VA manufacturing, current'!BL26/'VA all sectors, current'!BL26</f>
        <v>0.18917902849355411</v>
      </c>
      <c r="BM26" s="6">
        <f>'VA manufacturing, current'!BM26/'VA all sectors, current'!BM26</f>
        <v>0.20085943997782088</v>
      </c>
      <c r="BN26" s="6">
        <f>'VA manufacturing, current'!BN26/'VA all sectors, current'!BN26</f>
        <v>0.20555645007831139</v>
      </c>
      <c r="BO26" s="6">
        <f>'VA manufacturing, current'!BO26/'VA all sectors, current'!BO26</f>
        <v>0.20492596810933941</v>
      </c>
      <c r="BP26" s="6">
        <f>'VA manufacturing, current'!BP26/'VA all sectors, current'!BP26</f>
        <v>0.20468787237323538</v>
      </c>
      <c r="BQ26" s="6">
        <f>'VA manufacturing, current'!BQ26/'VA all sectors, current'!BQ26</f>
        <v>0.20203951561504144</v>
      </c>
      <c r="BR26" s="6">
        <f>'VA manufacturing, current'!BR26/'VA all sectors, current'!BR26</f>
        <v>0.20295750122435655</v>
      </c>
      <c r="BS26" s="6">
        <f>'VA manufacturing, current'!BS26/'VA all sectors, current'!BS26</f>
        <v>0.20208727380042121</v>
      </c>
      <c r="BT26" s="6">
        <f>'VA manufacturing, current'!BT26/'VA all sectors, current'!BT26</f>
        <v>0.2105890208297875</v>
      </c>
      <c r="BU26" s="6">
        <f>'VA manufacturing, current'!BU26/'VA all sectors, current'!BU26</f>
        <v>0.20901919774842817</v>
      </c>
      <c r="BV26" s="6">
        <f>'VA manufacturing, current'!BV26/'VA all sectors, current'!BV26</f>
        <v>0.19832864789925675</v>
      </c>
      <c r="BW26" s="6">
        <f>'VA manufacturing, current'!BW26/'VA all sectors, current'!BW26</f>
        <v>0.19469990626029238</v>
      </c>
      <c r="BX26" s="6">
        <f>'VA manufacturing, current'!BX26/'VA all sectors, current'!BX26</f>
        <v>0.19093001555209951</v>
      </c>
      <c r="BY26" s="6">
        <f>'VA manufacturing, current'!BY26/'VA all sectors, current'!BY26</f>
        <v>0.19423676783680746</v>
      </c>
      <c r="BZ26" s="6">
        <f>'VA manufacturing, current'!BZ26/'VA all sectors, current'!BZ26</f>
        <v>0.19413092550790068</v>
      </c>
      <c r="CA26" s="6">
        <f>'VA manufacturing, current'!CA26/'VA all sectors, current'!CA26</f>
        <v>0.19331774058678816</v>
      </c>
      <c r="CB26" s="6">
        <f>'VA manufacturing, current'!CB26/'VA all sectors, current'!CB26</f>
        <v>0.18973561430793154</v>
      </c>
      <c r="CC26" s="6">
        <f>'VA manufacturing, current'!CC26/'VA all sectors, current'!CC26</f>
        <v>0.19207794397475736</v>
      </c>
      <c r="CD26" s="6">
        <f>'VA manufacturing, current'!CD26/'VA all sectors, current'!CD26</f>
        <v>0.19535825319933484</v>
      </c>
      <c r="CE26" s="6">
        <f>'VA manufacturing, current'!CE26/'VA all sectors, current'!CE26</f>
        <v>0.19162168924473674</v>
      </c>
      <c r="CF26" s="6">
        <f>'VA manufacturing, current'!CF26/'VA all sectors, current'!CF26</f>
        <v>0.18801736201702995</v>
      </c>
      <c r="CG26" s="6">
        <f>'VA manufacturing, current'!CG26/'VA all sectors, current'!CG26</f>
        <v>0.19031870821956501</v>
      </c>
      <c r="CH26" s="6">
        <f>'VA manufacturing, current'!CH26/'VA all sectors, current'!CH26</f>
        <v>0.18804255368732592</v>
      </c>
      <c r="CI26" s="6">
        <f>'VA manufacturing, current'!CI26/'VA all sectors, current'!CI26</f>
        <v>0.1895407455369531</v>
      </c>
      <c r="CJ26" s="6">
        <f>'VA manufacturing, current'!CJ26/'VA all sectors, current'!CJ26</f>
        <v>0.18735493560278524</v>
      </c>
      <c r="CK26" s="6">
        <f>'VA manufacturing, current'!CK26/'VA all sectors, current'!CK26</f>
        <v>0.18626804998715704</v>
      </c>
      <c r="CL26" s="6">
        <f>'VA manufacturing, current'!CL26/'VA all sectors, current'!CL26</f>
        <v>0.18862956313584678</v>
      </c>
      <c r="CM26" s="6">
        <f>'VA manufacturing, current'!CM26/'VA all sectors, current'!CM26</f>
        <v>0.1875690960115656</v>
      </c>
      <c r="CN26" s="6">
        <f>'VA manufacturing, current'!CN26/'VA all sectors, current'!CN26</f>
        <v>0.1901588394188751</v>
      </c>
      <c r="CO26" s="6">
        <f>'VA manufacturing, current'!CO26/'VA all sectors, current'!CO26</f>
        <v>0.18907185322900283</v>
      </c>
      <c r="CP26" s="6">
        <f>'VA manufacturing, current'!CP26/'VA all sectors, current'!CP26</f>
        <v>0.18522621973329037</v>
      </c>
      <c r="CQ26" s="6">
        <f>'VA manufacturing, current'!CQ26/'VA all sectors, current'!CQ26</f>
        <v>0.1834307261025783</v>
      </c>
      <c r="CR26" s="6">
        <f>'VA manufacturing, current'!CR26/'VA all sectors, current'!CR26</f>
        <v>0.18389020901023229</v>
      </c>
      <c r="CS26" s="6">
        <f>'VA manufacturing, current'!CS26/'VA all sectors, current'!CS26</f>
        <v>0.18457229901696423</v>
      </c>
      <c r="CT26" s="6">
        <f>'VA manufacturing, current'!CT26/'VA all sectors, current'!CT26</f>
        <v>0.1843539265247934</v>
      </c>
      <c r="CU26" s="6">
        <f>'VA manufacturing, current'!CU26/'VA all sectors, current'!CU26</f>
        <v>0.17746906565082596</v>
      </c>
      <c r="CV26" s="6">
        <f>'VA manufacturing, current'!CV26/'VA all sectors, current'!CV26</f>
        <v>0.17597427234457716</v>
      </c>
      <c r="CW26" s="6">
        <f>'VA manufacturing, current'!CW26/'VA all sectors, current'!CW26</f>
        <v>0.17785428442133472</v>
      </c>
      <c r="CX26" s="6">
        <f>'VA manufacturing, current'!CX26/'VA all sectors, current'!CX26</f>
        <v>0.17977123695322034</v>
      </c>
      <c r="CY26" s="6">
        <f>'VA manufacturing, current'!CY26/'VA all sectors, current'!CY26</f>
        <v>0.17243354397693877</v>
      </c>
      <c r="CZ26" s="6">
        <f>'VA manufacturing, current'!CZ26/'VA all sectors, current'!CZ26</f>
        <v>0.17234829819830311</v>
      </c>
      <c r="DA26" s="6">
        <f>'VA manufacturing, current'!DA26/'VA all sectors, current'!DA26</f>
        <v>0.17271996364526168</v>
      </c>
      <c r="DB26" s="6">
        <f>'VA manufacturing, current'!DB26/'VA all sectors, current'!DB26</f>
        <v>0.17465814018148271</v>
      </c>
      <c r="DC26" s="6">
        <f>'VA manufacturing, current'!DC26/'VA all sectors, current'!DC26</f>
        <v>0.17580681929201813</v>
      </c>
      <c r="DD26" s="6">
        <f>'VA manufacturing, current'!DD26/'VA all sectors, current'!DD26</f>
        <v>0.17834231858201138</v>
      </c>
      <c r="DE26" s="6">
        <f>'VA manufacturing, current'!DE26/'VA all sectors, current'!DE26</f>
        <v>0.1825722757598221</v>
      </c>
      <c r="DF26" s="6">
        <f>'VA manufacturing, current'!DF26/'VA all sectors, current'!DF26</f>
        <v>0.18336131058933336</v>
      </c>
      <c r="DG26" s="6">
        <f>'VA manufacturing, current'!DG26/'VA all sectors, current'!DG26</f>
        <v>0.18401301806588735</v>
      </c>
      <c r="DH26" s="6">
        <f>'VA manufacturing, current'!DH26/'VA all sectors, current'!DH26</f>
        <v>0.17741139240506329</v>
      </c>
      <c r="DI26" s="6">
        <f>'VA manufacturing, current'!DI26/'VA all sectors, current'!DI26</f>
        <v>0.17132743800936898</v>
      </c>
      <c r="DJ26" s="6">
        <f>'VA manufacturing, current'!DJ26/'VA all sectors, current'!DJ26</f>
        <v>0.16713205024893338</v>
      </c>
      <c r="DK26" s="6">
        <f>'VA manufacturing, current'!DK26/'VA all sectors, current'!DK26</f>
        <v>0.15935103968594738</v>
      </c>
      <c r="DL26" s="6">
        <f>'VA manufacturing, current'!DL26/'VA all sectors, current'!DL26</f>
        <v>0.15352742739806394</v>
      </c>
      <c r="DM26" s="6">
        <f>'VA manufacturing, current'!DM26/'VA all sectors, current'!DM26</f>
        <v>0.14967999365478363</v>
      </c>
    </row>
    <row r="27" spans="1:117" s="6" customFormat="1" x14ac:dyDescent="0.3">
      <c r="A27" s="6" t="s">
        <v>286</v>
      </c>
      <c r="B27" s="6">
        <f>'VA manufacturing, current'!B27/'VA all sectors, current'!B27</f>
        <v>0.13820441397043068</v>
      </c>
      <c r="C27" s="6">
        <f>'VA manufacturing, current'!C27/'VA all sectors, current'!C27</f>
        <v>0.13640769569687178</v>
      </c>
      <c r="D27" s="6">
        <f>'VA manufacturing, current'!D27/'VA all sectors, current'!D27</f>
        <v>0.13216789370251958</v>
      </c>
      <c r="E27" s="6">
        <f>'VA manufacturing, current'!E27/'VA all sectors, current'!E27</f>
        <v>0.12024516270888302</v>
      </c>
      <c r="F27" s="6">
        <f>'VA manufacturing, current'!F27/'VA all sectors, current'!F27</f>
        <v>0.11861130236745936</v>
      </c>
      <c r="G27" s="6">
        <f>'VA manufacturing, current'!G27/'VA all sectors, current'!G27</f>
        <v>0.13219635720169631</v>
      </c>
      <c r="H27" s="6">
        <f>'VA manufacturing, current'!H27/'VA all sectors, current'!H27</f>
        <v>0.1100159555303927</v>
      </c>
      <c r="I27" s="6">
        <f>'VA manufacturing, current'!I27/'VA all sectors, current'!I27</f>
        <v>0.12623285341797982</v>
      </c>
      <c r="J27" s="6">
        <f>'VA manufacturing, current'!J27/'VA all sectors, current'!J27</f>
        <v>0.10962114308032808</v>
      </c>
      <c r="K27" s="6">
        <f>'VA manufacturing, current'!K27/'VA all sectors, current'!K27</f>
        <v>0.1234066905988242</v>
      </c>
      <c r="L27" s="6">
        <f>'VA manufacturing, current'!L27/'VA all sectors, current'!L27</f>
        <v>0.12368020367920525</v>
      </c>
      <c r="M27" s="6">
        <f>'VA manufacturing, current'!M27/'VA all sectors, current'!M27</f>
        <v>0.13044147448887977</v>
      </c>
      <c r="N27" s="6">
        <f>'VA manufacturing, current'!N27/'VA all sectors, current'!N27</f>
        <v>0.13241020087156083</v>
      </c>
      <c r="O27" s="6">
        <f>'VA manufacturing, current'!O27/'VA all sectors, current'!O27</f>
        <v>0.12530490104860814</v>
      </c>
      <c r="P27" s="6">
        <f>'VA manufacturing, current'!P27/'VA all sectors, current'!P27</f>
        <v>0.12422848993041041</v>
      </c>
      <c r="Q27" s="6">
        <f>'VA manufacturing, current'!Q27/'VA all sectors, current'!Q27</f>
        <v>0.11253952017853822</v>
      </c>
      <c r="R27" s="6">
        <f>'VA manufacturing, current'!R27/'VA all sectors, current'!R27</f>
        <v>0.11013276466946412</v>
      </c>
      <c r="S27" s="6">
        <f>'VA manufacturing, current'!S27/'VA all sectors, current'!S27</f>
        <v>0.10677581919411984</v>
      </c>
      <c r="T27" s="6">
        <f>'VA manufacturing, current'!T27/'VA all sectors, current'!T27</f>
        <v>0.10993414181887934</v>
      </c>
      <c r="U27" s="6">
        <f>'VA manufacturing, current'!U27/'VA all sectors, current'!U27</f>
        <v>0.11194733863021739</v>
      </c>
      <c r="V27" s="6">
        <f>'VA manufacturing, current'!V27/'VA all sectors, current'!V27</f>
        <v>0.10479018210609659</v>
      </c>
      <c r="W27" s="6">
        <f>'VA manufacturing, current'!W27/'VA all sectors, current'!W27</f>
        <v>0.11096501713283927</v>
      </c>
      <c r="X27" s="6">
        <f>'VA manufacturing, current'!X27/'VA all sectors, current'!X27</f>
        <v>0.10744623861636182</v>
      </c>
      <c r="Y27" s="6">
        <f>'VA manufacturing, current'!Y27/'VA all sectors, current'!Y27</f>
        <v>0.10935966279808304</v>
      </c>
      <c r="Z27" s="6">
        <f>'VA manufacturing, current'!Z27/'VA all sectors, current'!Z27</f>
        <v>0.10917679326501849</v>
      </c>
      <c r="AA27" s="6">
        <f>'VA manufacturing, current'!AA27/'VA all sectors, current'!AA27</f>
        <v>0.10361294495919027</v>
      </c>
      <c r="AB27" s="6">
        <f>'VA manufacturing, current'!AB27/'VA all sectors, current'!AB27</f>
        <v>9.8187821258394911E-2</v>
      </c>
      <c r="AC27" s="6">
        <f>'VA manufacturing, current'!AC27/'VA all sectors, current'!AC27</f>
        <v>9.6379928315412172E-2</v>
      </c>
      <c r="AD27" s="6">
        <f>'VA manufacturing, current'!AD27/'VA all sectors, current'!AD27</f>
        <v>9.6657617001384435E-2</v>
      </c>
      <c r="AE27" s="6">
        <f>'VA manufacturing, current'!AE27/'VA all sectors, current'!AE27</f>
        <v>9.6467606526215749E-2</v>
      </c>
      <c r="AF27" s="6">
        <f>'VA manufacturing, current'!AF27/'VA all sectors, current'!AF27</f>
        <v>9.6126966152975099E-2</v>
      </c>
      <c r="AG27" s="6">
        <f>'VA manufacturing, current'!AG27/'VA all sectors, current'!AG27</f>
        <v>9.9840516147740033E-2</v>
      </c>
      <c r="AH27" s="6">
        <f>'VA manufacturing, current'!AH27/'VA all sectors, current'!AH27</f>
        <v>0.10553514615668558</v>
      </c>
      <c r="AI27" s="6">
        <f>'VA manufacturing, current'!AI27/'VA all sectors, current'!AI27</f>
        <v>0.10032116586662984</v>
      </c>
      <c r="AJ27" s="6">
        <f>'VA manufacturing, current'!AJ27/'VA all sectors, current'!AJ27</f>
        <v>9.5173420708622655E-2</v>
      </c>
      <c r="AK27" s="6">
        <f>'VA manufacturing, current'!AK27/'VA all sectors, current'!AK27</f>
        <v>9.4334054692110952E-2</v>
      </c>
      <c r="AL27" s="6">
        <f>'VA manufacturing, current'!AL27/'VA all sectors, current'!AL27</f>
        <v>8.8703749081107577E-2</v>
      </c>
      <c r="AM27" s="6">
        <f>'VA manufacturing, current'!AM27/'VA all sectors, current'!AM27</f>
        <v>9.5258864388983122E-2</v>
      </c>
      <c r="AN27" s="6">
        <f>'VA manufacturing, current'!AN27/'VA all sectors, current'!AN27</f>
        <v>9.4427364160242264E-2</v>
      </c>
      <c r="AO27" s="6">
        <f>'VA manufacturing, current'!AO27/'VA all sectors, current'!AO27</f>
        <v>9.4885738434305589E-2</v>
      </c>
      <c r="AP27" s="6">
        <f>'VA manufacturing, current'!AP27/'VA all sectors, current'!AP27</f>
        <v>9.12808062738584E-2</v>
      </c>
      <c r="AQ27" s="6">
        <f>'VA manufacturing, current'!AQ27/'VA all sectors, current'!AQ27</f>
        <v>8.9290414479694061E-2</v>
      </c>
      <c r="AR27" s="6">
        <f>'VA manufacturing, current'!AR27/'VA all sectors, current'!AR27</f>
        <v>8.8376941825977148E-2</v>
      </c>
      <c r="AS27" s="6">
        <f>'VA manufacturing, current'!AS27/'VA all sectors, current'!AS27</f>
        <v>8.4588251254917923E-2</v>
      </c>
      <c r="AT27" s="6">
        <f>'VA manufacturing, current'!AT27/'VA all sectors, current'!AT27</f>
        <v>8.0342359664583682E-2</v>
      </c>
      <c r="AU27" s="6">
        <f>'VA manufacturing, current'!AU27/'VA all sectors, current'!AU27</f>
        <v>7.8020631595589113E-2</v>
      </c>
      <c r="AV27" s="6">
        <f>'VA manufacturing, current'!AV27/'VA all sectors, current'!AV27</f>
        <v>7.6576166772805848E-2</v>
      </c>
      <c r="AW27" s="6">
        <f>'VA manufacturing, current'!AW27/'VA all sectors, current'!AW27</f>
        <v>8.0638435000189565E-2</v>
      </c>
      <c r="AX27" s="6">
        <f>'VA manufacturing, current'!AX27/'VA all sectors, current'!AX27</f>
        <v>9.14524950389623E-2</v>
      </c>
      <c r="AY27" s="6">
        <f>'VA manufacturing, current'!AY27/'VA all sectors, current'!AY27</f>
        <v>8.9517092715386964E-2</v>
      </c>
      <c r="AZ27" s="6">
        <f>'VA manufacturing, current'!AZ27/'VA all sectors, current'!AZ27</f>
        <v>8.4207643114884906E-2</v>
      </c>
      <c r="BA27" s="6">
        <f>'VA manufacturing, current'!BA27/'VA all sectors, current'!BA27</f>
        <v>9.1229189559628054E-2</v>
      </c>
      <c r="BB27" s="6">
        <f>'VA manufacturing, current'!BB27/'VA all sectors, current'!BB27</f>
        <v>7.4107797197361699E-2</v>
      </c>
      <c r="BC27" s="6">
        <f>'VA manufacturing, current'!BC27/'VA all sectors, current'!BC27</f>
        <v>7.851738615089783E-2</v>
      </c>
      <c r="BD27" s="6">
        <f>'VA manufacturing, current'!BD27/'VA all sectors, current'!BD27</f>
        <v>7.9867089232253885E-2</v>
      </c>
      <c r="BE27" s="6">
        <f>'VA manufacturing, current'!BE27/'VA all sectors, current'!BE27</f>
        <v>6.4336676428353362E-2</v>
      </c>
      <c r="BF27" s="6">
        <f>'VA manufacturing, current'!BF27/'VA all sectors, current'!BF27</f>
        <v>5.5378384040596855E-2</v>
      </c>
      <c r="BG27" s="6">
        <f>'VA manufacturing, current'!BG27/'VA all sectors, current'!BG27</f>
        <v>4.6807916506684352E-2</v>
      </c>
      <c r="BH27" s="6">
        <f>'VA manufacturing, current'!BH27/'VA all sectors, current'!BH27</f>
        <v>4.8050280462255859E-2</v>
      </c>
      <c r="BI27" s="6">
        <f>'VA manufacturing, current'!BI27/'VA all sectors, current'!BI27</f>
        <v>5.6941941333215403E-2</v>
      </c>
      <c r="BJ27" s="6">
        <f>'VA manufacturing, current'!BJ27/'VA all sectors, current'!BJ27</f>
        <v>4.6897128878588906E-2</v>
      </c>
      <c r="BK27" s="6">
        <f>'VA manufacturing, current'!BK27/'VA all sectors, current'!BK27</f>
        <v>6.1313378323065458E-2</v>
      </c>
      <c r="BL27" s="6">
        <f>'VA manufacturing, current'!BL27/'VA all sectors, current'!BL27</f>
        <v>5.8557020946470133E-2</v>
      </c>
      <c r="BM27" s="6">
        <f>'VA manufacturing, current'!BM27/'VA all sectors, current'!BM27</f>
        <v>5.3588595883684621E-2</v>
      </c>
      <c r="BN27" s="6">
        <f>'VA manufacturing, current'!BN27/'VA all sectors, current'!BN27</f>
        <v>5.901157853724813E-2</v>
      </c>
      <c r="BO27" s="6">
        <f>'VA manufacturing, current'!BO27/'VA all sectors, current'!BO27</f>
        <v>5.7205842384465938E-2</v>
      </c>
      <c r="BP27" s="6">
        <f>'VA manufacturing, current'!BP27/'VA all sectors, current'!BP27</f>
        <v>4.921509115394665E-2</v>
      </c>
      <c r="BQ27" s="6">
        <f>'VA manufacturing, current'!BQ27/'VA all sectors, current'!BQ27</f>
        <v>5.1002441074072591E-2</v>
      </c>
      <c r="BR27" s="6">
        <f>'VA manufacturing, current'!BR27/'VA all sectors, current'!BR27</f>
        <v>5.3060540657737833E-2</v>
      </c>
      <c r="BS27" s="6">
        <f>'VA manufacturing, current'!BS27/'VA all sectors, current'!BS27</f>
        <v>5.192888489243791E-2</v>
      </c>
      <c r="BT27" s="6">
        <f>'VA manufacturing, current'!BT27/'VA all sectors, current'!BT27</f>
        <v>5.1797385620915029E-2</v>
      </c>
      <c r="BU27" s="6">
        <f>'VA manufacturing, current'!BU27/'VA all sectors, current'!BU27</f>
        <v>4.7861040140008047E-2</v>
      </c>
      <c r="BV27" s="6">
        <f>'VA manufacturing, current'!BV27/'VA all sectors, current'!BV27</f>
        <v>5.2491712809496473E-2</v>
      </c>
      <c r="BW27" s="6">
        <f>'VA manufacturing, current'!BW27/'VA all sectors, current'!BW27</f>
        <v>5.160014219435051E-2</v>
      </c>
      <c r="BX27" s="6">
        <f>'VA manufacturing, current'!BX27/'VA all sectors, current'!BX27</f>
        <v>4.9523930085990986E-2</v>
      </c>
      <c r="BY27" s="6">
        <f>'VA manufacturing, current'!BY27/'VA all sectors, current'!BY27</f>
        <v>5.035136237929002E-2</v>
      </c>
      <c r="BZ27" s="6">
        <f>'VA manufacturing, current'!BZ27/'VA all sectors, current'!BZ27</f>
        <v>5.3874355309762006E-2</v>
      </c>
      <c r="CA27" s="6">
        <f>'VA manufacturing, current'!CA27/'VA all sectors, current'!CA27</f>
        <v>5.2421672576779883E-2</v>
      </c>
      <c r="CB27" s="6">
        <f>'VA manufacturing, current'!CB27/'VA all sectors, current'!CB27</f>
        <v>5.0578220503896237E-2</v>
      </c>
      <c r="CC27" s="6">
        <f>'VA manufacturing, current'!CC27/'VA all sectors, current'!CC27</f>
        <v>5.4901209475893775E-2</v>
      </c>
      <c r="CD27" s="6">
        <f>'VA manufacturing, current'!CD27/'VA all sectors, current'!CD27</f>
        <v>6.0996137426306163E-2</v>
      </c>
      <c r="CE27" s="6">
        <f>'VA manufacturing, current'!CE27/'VA all sectors, current'!CE27</f>
        <v>5.9373198385753639E-2</v>
      </c>
      <c r="CF27" s="6">
        <f>'VA manufacturing, current'!CF27/'VA all sectors, current'!CF27</f>
        <v>5.8098208457242333E-2</v>
      </c>
      <c r="CG27" s="6">
        <f>'VA manufacturing, current'!CG27/'VA all sectors, current'!CG27</f>
        <v>6.055570273676774E-2</v>
      </c>
      <c r="CH27" s="6">
        <f>'VA manufacturing, current'!CH27/'VA all sectors, current'!CH27</f>
        <v>6.8439298953554467E-2</v>
      </c>
      <c r="CI27" s="6">
        <f>'VA manufacturing, current'!CI27/'VA all sectors, current'!CI27</f>
        <v>6.4215039838277907E-2</v>
      </c>
      <c r="CJ27" s="6">
        <f>'VA manufacturing, current'!CJ27/'VA all sectors, current'!CJ27</f>
        <v>6.1853694434010717E-2</v>
      </c>
      <c r="CK27" s="6">
        <f>'VA manufacturing, current'!CK27/'VA all sectors, current'!CK27</f>
        <v>5.9499543656829933E-2</v>
      </c>
      <c r="CL27" s="6">
        <f>'VA manufacturing, current'!CL27/'VA all sectors, current'!CL27</f>
        <v>5.1514059396830014E-2</v>
      </c>
      <c r="CM27" s="6">
        <f>'VA manufacturing, current'!CM27/'VA all sectors, current'!CM27</f>
        <v>5.0414546329216686E-2</v>
      </c>
      <c r="CN27" s="6">
        <f>'VA manufacturing, current'!CN27/'VA all sectors, current'!CN27</f>
        <v>5.1823430918360461E-2</v>
      </c>
      <c r="CO27" s="6">
        <f>'VA manufacturing, current'!CO27/'VA all sectors, current'!CO27</f>
        <v>5.5431614016300784E-2</v>
      </c>
      <c r="CP27" s="6">
        <f>'VA manufacturing, current'!CP27/'VA all sectors, current'!CP27</f>
        <v>5.2094470538788816E-2</v>
      </c>
      <c r="CQ27" s="6">
        <f>'VA manufacturing, current'!CQ27/'VA all sectors, current'!CQ27</f>
        <v>5.2541291869185602E-2</v>
      </c>
      <c r="CR27" s="6">
        <f>'VA manufacturing, current'!CR27/'VA all sectors, current'!CR27</f>
        <v>5.6942705931440366E-2</v>
      </c>
      <c r="CS27" s="6">
        <f>'VA manufacturing, current'!CS27/'VA all sectors, current'!CS27</f>
        <v>5.7097165223233187E-2</v>
      </c>
      <c r="CT27" s="6">
        <f>'VA manufacturing, current'!CT27/'VA all sectors, current'!CT27</f>
        <v>5.7506114592529349E-2</v>
      </c>
      <c r="CU27" s="6">
        <f>'VA manufacturing, current'!CU27/'VA all sectors, current'!CU27</f>
        <v>5.4924954093316415E-2</v>
      </c>
      <c r="CV27" s="6">
        <f>'VA manufacturing, current'!CV27/'VA all sectors, current'!CV27</f>
        <v>5.4599572784256048E-2</v>
      </c>
      <c r="CW27" s="6">
        <f>'VA manufacturing, current'!CW27/'VA all sectors, current'!CW27</f>
        <v>5.567399604269431E-2</v>
      </c>
      <c r="CX27" s="6">
        <f>'VA manufacturing, current'!CX27/'VA all sectors, current'!CX27</f>
        <v>5.5455985328442807E-2</v>
      </c>
      <c r="CY27" s="6">
        <f>'VA manufacturing, current'!CY27/'VA all sectors, current'!CY27</f>
        <v>5.1801266548306378E-2</v>
      </c>
      <c r="CZ27" s="6">
        <f>'VA manufacturing, current'!CZ27/'VA all sectors, current'!CZ27</f>
        <v>5.5940813611256704E-2</v>
      </c>
      <c r="DA27" s="6">
        <f>'VA manufacturing, current'!DA27/'VA all sectors, current'!DA27</f>
        <v>5.3380364491475603E-2</v>
      </c>
      <c r="DB27" s="6">
        <f>'VA manufacturing, current'!DB27/'VA all sectors, current'!DB27</f>
        <v>4.871043786019736E-2</v>
      </c>
      <c r="DC27" s="6">
        <f>'VA manufacturing, current'!DC27/'VA all sectors, current'!DC27</f>
        <v>5.1537375529429406E-2</v>
      </c>
      <c r="DD27" s="6">
        <f>'VA manufacturing, current'!DD27/'VA all sectors, current'!DD27</f>
        <v>5.2972294016763698E-2</v>
      </c>
      <c r="DE27" s="6">
        <f>'VA manufacturing, current'!DE27/'VA all sectors, current'!DE27</f>
        <v>5.2998453519674665E-2</v>
      </c>
      <c r="DF27" s="6">
        <f>'VA manufacturing, current'!DF27/'VA all sectors, current'!DF27</f>
        <v>4.3123207518918232E-2</v>
      </c>
      <c r="DG27" s="6">
        <f>'VA manufacturing, current'!DG27/'VA all sectors, current'!DG27</f>
        <v>4.397114976665252E-2</v>
      </c>
      <c r="DH27" s="6">
        <f>'VA manufacturing, current'!DH27/'VA all sectors, current'!DH27</f>
        <v>4.0230658014189166E-2</v>
      </c>
      <c r="DI27" s="6">
        <f>'VA manufacturing, current'!DI27/'VA all sectors, current'!DI27</f>
        <v>4.0439943665750114E-2</v>
      </c>
      <c r="DJ27" s="6">
        <f>'VA manufacturing, current'!DJ27/'VA all sectors, current'!DJ27</f>
        <v>3.9945319491185786E-2</v>
      </c>
      <c r="DK27" s="6">
        <f>'VA manufacturing, current'!DK27/'VA all sectors, current'!DK27</f>
        <v>3.774068479630064E-2</v>
      </c>
      <c r="DL27" s="6">
        <f>'VA manufacturing, current'!DL27/'VA all sectors, current'!DL27</f>
        <v>3.9428836162679108E-2</v>
      </c>
      <c r="DM27" s="6">
        <f>'VA manufacturing, current'!DM27/'VA all sectors, current'!DM27</f>
        <v>3.6950348316102416E-2</v>
      </c>
    </row>
    <row r="28" spans="1:117" s="6" customFormat="1" x14ac:dyDescent="0.3">
      <c r="A28" s="6" t="s">
        <v>291</v>
      </c>
      <c r="B28" s="6">
        <f>'VA manufacturing, current'!B28/'VA all sectors, current'!B28</f>
        <v>0.20118545537444432</v>
      </c>
      <c r="C28" s="6">
        <f>'VA manufacturing, current'!C28/'VA all sectors, current'!C28</f>
        <v>0.1983545587738082</v>
      </c>
      <c r="D28" s="6">
        <f>'VA manufacturing, current'!D28/'VA all sectors, current'!D28</f>
        <v>0.19695623194845591</v>
      </c>
      <c r="E28" s="6">
        <f>'VA manufacturing, current'!E28/'VA all sectors, current'!E28</f>
        <v>0.19799231097821446</v>
      </c>
      <c r="F28" s="6">
        <f>'VA manufacturing, current'!F28/'VA all sectors, current'!F28</f>
        <v>0.19695887335442391</v>
      </c>
      <c r="G28" s="6">
        <f>'VA manufacturing, current'!G28/'VA all sectors, current'!G28</f>
        <v>0.19400352733686066</v>
      </c>
      <c r="H28" s="6">
        <f>'VA manufacturing, current'!H28/'VA all sectors, current'!H28</f>
        <v>0.19179621651994758</v>
      </c>
      <c r="I28" s="6">
        <f>'VA manufacturing, current'!I28/'VA all sectors, current'!I28</f>
        <v>0.18672655605463376</v>
      </c>
      <c r="J28" s="6">
        <f>'VA manufacturing, current'!J28/'VA all sectors, current'!J28</f>
        <v>0.20001775568181818</v>
      </c>
      <c r="K28" s="6">
        <f>'VA manufacturing, current'!K28/'VA all sectors, current'!K28</f>
        <v>0.2048788809280109</v>
      </c>
      <c r="L28" s="6">
        <f>'VA manufacturing, current'!L28/'VA all sectors, current'!L28</f>
        <v>0.2062494833429776</v>
      </c>
      <c r="M28" s="6">
        <f>'VA manufacturing, current'!M28/'VA all sectors, current'!M28</f>
        <v>0.20815467373509003</v>
      </c>
      <c r="N28" s="6">
        <f>'VA manufacturing, current'!N28/'VA all sectors, current'!N28</f>
        <v>0.18978046355082995</v>
      </c>
      <c r="O28" s="6">
        <f>'VA manufacturing, current'!O28/'VA all sectors, current'!O28</f>
        <v>0.17982687241249529</v>
      </c>
      <c r="P28" s="6">
        <f>'VA manufacturing, current'!P28/'VA all sectors, current'!P28</f>
        <v>0.16153846153846155</v>
      </c>
      <c r="Q28" s="6">
        <f>'VA manufacturing, current'!Q28/'VA all sectors, current'!Q28</f>
        <v>0.14093658973784448</v>
      </c>
      <c r="R28" s="6">
        <f>'VA manufacturing, current'!R28/'VA all sectors, current'!R28</f>
        <v>0.15552765674617827</v>
      </c>
      <c r="S28" s="6">
        <f>'VA manufacturing, current'!S28/'VA all sectors, current'!S28</f>
        <v>0.14963797264682221</v>
      </c>
      <c r="T28" s="6">
        <f>'VA manufacturing, current'!T28/'VA all sectors, current'!T28</f>
        <v>0.15326402150081334</v>
      </c>
      <c r="U28" s="6">
        <f>'VA manufacturing, current'!U28/'VA all sectors, current'!U28</f>
        <v>0.15002408643589568</v>
      </c>
      <c r="V28" s="6">
        <f>'VA manufacturing, current'!V28/'VA all sectors, current'!V28</f>
        <v>0.15673557627347656</v>
      </c>
      <c r="W28" s="6">
        <f>'VA manufacturing, current'!W28/'VA all sectors, current'!W28</f>
        <v>0.15009861932938856</v>
      </c>
      <c r="X28" s="6">
        <f>'VA manufacturing, current'!X28/'VA all sectors, current'!X28</f>
        <v>0.14787206931702346</v>
      </c>
      <c r="Y28" s="6">
        <f>'VA manufacturing, current'!Y28/'VA all sectors, current'!Y28</f>
        <v>0.15368020304568528</v>
      </c>
      <c r="Z28" s="6">
        <f>'VA manufacturing, current'!Z28/'VA all sectors, current'!Z28</f>
        <v>0.15615560076444118</v>
      </c>
      <c r="AA28" s="6">
        <f>'VA manufacturing, current'!AA28/'VA all sectors, current'!AA28</f>
        <v>0.15073109092003129</v>
      </c>
      <c r="AB28" s="6">
        <f>'VA manufacturing, current'!AB28/'VA all sectors, current'!AB28</f>
        <v>0.15356162749075289</v>
      </c>
      <c r="AC28" s="6">
        <f>'VA manufacturing, current'!AC28/'VA all sectors, current'!AC28</f>
        <v>0.14552089867138049</v>
      </c>
      <c r="AD28" s="6">
        <f>'VA manufacturing, current'!AD28/'VA all sectors, current'!AD28</f>
        <v>0.14808401295944587</v>
      </c>
      <c r="AE28" s="6">
        <f>'VA manufacturing, current'!AE28/'VA all sectors, current'!AE28</f>
        <v>0.15004550077618972</v>
      </c>
      <c r="AF28" s="6">
        <f>'VA manufacturing, current'!AF28/'VA all sectors, current'!AF28</f>
        <v>0.14926382602361998</v>
      </c>
      <c r="AG28" s="6">
        <f>'VA manufacturing, current'!AG28/'VA all sectors, current'!AG28</f>
        <v>0.1522206124793925</v>
      </c>
      <c r="AH28" s="6">
        <f>'VA manufacturing, current'!AH28/'VA all sectors, current'!AH28</f>
        <v>0.13696619869882112</v>
      </c>
      <c r="AI28" s="6">
        <f>'VA manufacturing, current'!AI28/'VA all sectors, current'!AI28</f>
        <v>0.13821674041992282</v>
      </c>
      <c r="AJ28" s="6">
        <f>'VA manufacturing, current'!AJ28/'VA all sectors, current'!AJ28</f>
        <v>0.13956769055745163</v>
      </c>
      <c r="AK28" s="6">
        <f>'VA manufacturing, current'!AK28/'VA all sectors, current'!AK28</f>
        <v>0.13482593734638246</v>
      </c>
      <c r="AL28" s="6">
        <f>'VA manufacturing, current'!AL28/'VA all sectors, current'!AL28</f>
        <v>0.14043164252227902</v>
      </c>
      <c r="AM28" s="6">
        <f>'VA manufacturing, current'!AM28/'VA all sectors, current'!AM28</f>
        <v>0.13607361963190184</v>
      </c>
      <c r="AN28" s="6">
        <f>'VA manufacturing, current'!AN28/'VA all sectors, current'!AN28</f>
        <v>0.1348403414479924</v>
      </c>
      <c r="AO28" s="6">
        <f>'VA manufacturing, current'!AO28/'VA all sectors, current'!AO28</f>
        <v>0.13511651934335897</v>
      </c>
      <c r="AP28" s="6">
        <f>'VA manufacturing, current'!AP28/'VA all sectors, current'!AP28</f>
        <v>0.12735076934269399</v>
      </c>
      <c r="AQ28" s="6">
        <f>'VA manufacturing, current'!AQ28/'VA all sectors, current'!AQ28</f>
        <v>0.13233406196870337</v>
      </c>
      <c r="AR28" s="6">
        <f>'VA manufacturing, current'!AR28/'VA all sectors, current'!AR28</f>
        <v>0.12916133162612037</v>
      </c>
      <c r="AS28" s="6">
        <f>'VA manufacturing, current'!AS28/'VA all sectors, current'!AS28</f>
        <v>0.12454766565818354</v>
      </c>
      <c r="AT28" s="6">
        <f>'VA manufacturing, current'!AT28/'VA all sectors, current'!AT28</f>
        <v>0.12360652813698386</v>
      </c>
      <c r="AU28" s="6">
        <f>'VA manufacturing, current'!AU28/'VA all sectors, current'!AU28</f>
        <v>0.11949512964741391</v>
      </c>
      <c r="AV28" s="6">
        <f>'VA manufacturing, current'!AV28/'VA all sectors, current'!AV28</f>
        <v>0.11928895227423215</v>
      </c>
      <c r="AW28" s="6">
        <f>'VA manufacturing, current'!AW28/'VA all sectors, current'!AW28</f>
        <v>0.11576701214650845</v>
      </c>
      <c r="AX28" s="6">
        <f>'VA manufacturing, current'!AX28/'VA all sectors, current'!AX28</f>
        <v>0.12089742757620993</v>
      </c>
      <c r="AY28" s="6">
        <f>'VA manufacturing, current'!AY28/'VA all sectors, current'!AY28</f>
        <v>0.11441749438634111</v>
      </c>
      <c r="AZ28" s="6">
        <f>'VA manufacturing, current'!AZ28/'VA all sectors, current'!AZ28</f>
        <v>0.11249089724426048</v>
      </c>
      <c r="BA28" s="6">
        <f>'VA manufacturing, current'!BA28/'VA all sectors, current'!BA28</f>
        <v>0.10479504307537726</v>
      </c>
      <c r="BB28" s="6">
        <f>'VA manufacturing, current'!BB28/'VA all sectors, current'!BB28</f>
        <v>0.11287563693980807</v>
      </c>
      <c r="BC28" s="6">
        <f>'VA manufacturing, current'!BC28/'VA all sectors, current'!BC28</f>
        <v>0.10723850951773228</v>
      </c>
      <c r="BD28" s="6">
        <f>'VA manufacturing, current'!BD28/'VA all sectors, current'!BD28</f>
        <v>0.10660098522167488</v>
      </c>
      <c r="BE28" s="6">
        <f>'VA manufacturing, current'!BE28/'VA all sectors, current'!BE28</f>
        <v>9.9868739716403837E-2</v>
      </c>
      <c r="BF28" s="6">
        <f>'VA manufacturing, current'!BF28/'VA all sectors, current'!BF28</f>
        <v>0.10060749093134042</v>
      </c>
      <c r="BG28" s="6">
        <f>'VA manufacturing, current'!BG28/'VA all sectors, current'!BG28</f>
        <v>0.1039047140048466</v>
      </c>
      <c r="BH28" s="6">
        <f>'VA manufacturing, current'!BH28/'VA all sectors, current'!BH28</f>
        <v>0.11363746781324394</v>
      </c>
      <c r="BI28" s="6">
        <f>'VA manufacturing, current'!BI28/'VA all sectors, current'!BI28</f>
        <v>0.11394520211328173</v>
      </c>
      <c r="BJ28" s="6">
        <f>'VA manufacturing, current'!BJ28/'VA all sectors, current'!BJ28</f>
        <v>0.12111479224096507</v>
      </c>
      <c r="BK28" s="6">
        <f>'VA manufacturing, current'!BK28/'VA all sectors, current'!BK28</f>
        <v>0.13181312569521692</v>
      </c>
      <c r="BL28" s="6">
        <f>'VA manufacturing, current'!BL28/'VA all sectors, current'!BL28</f>
        <v>0.14141489124786577</v>
      </c>
      <c r="BM28" s="6">
        <f>'VA manufacturing, current'!BM28/'VA all sectors, current'!BM28</f>
        <v>0.13895172078316914</v>
      </c>
      <c r="BN28" s="6">
        <f>'VA manufacturing, current'!BN28/'VA all sectors, current'!BN28</f>
        <v>0.12993931864876487</v>
      </c>
      <c r="BO28" s="6">
        <f>'VA manufacturing, current'!BO28/'VA all sectors, current'!BO28</f>
        <v>0.13617787629008796</v>
      </c>
      <c r="BP28" s="6">
        <f>'VA manufacturing, current'!BP28/'VA all sectors, current'!BP28</f>
        <v>0.13526087647232371</v>
      </c>
      <c r="BQ28" s="6">
        <f>'VA manufacturing, current'!BQ28/'VA all sectors, current'!BQ28</f>
        <v>0.13064580470723816</v>
      </c>
      <c r="BR28" s="6">
        <f>'VA manufacturing, current'!BR28/'VA all sectors, current'!BR28</f>
        <v>0.13335312705448221</v>
      </c>
      <c r="BS28" s="6">
        <f>'VA manufacturing, current'!BS28/'VA all sectors, current'!BS28</f>
        <v>0.12929524603836531</v>
      </c>
      <c r="BT28" s="6">
        <f>'VA manufacturing, current'!BT28/'VA all sectors, current'!BT28</f>
        <v>0.12620863059342996</v>
      </c>
      <c r="BU28" s="6">
        <f>'VA manufacturing, current'!BU28/'VA all sectors, current'!BU28</f>
        <v>0.12588555858310627</v>
      </c>
      <c r="BV28" s="6">
        <f>'VA manufacturing, current'!BV28/'VA all sectors, current'!BV28</f>
        <v>0.11971658431004206</v>
      </c>
      <c r="BW28" s="6">
        <f>'VA manufacturing, current'!BW28/'VA all sectors, current'!BW28</f>
        <v>0.12732561662929517</v>
      </c>
      <c r="BX28" s="6">
        <f>'VA manufacturing, current'!BX28/'VA all sectors, current'!BX28</f>
        <v>0.12923795944233207</v>
      </c>
      <c r="BY28" s="6">
        <f>'VA manufacturing, current'!BY28/'VA all sectors, current'!BY28</f>
        <v>0.12666419757899455</v>
      </c>
      <c r="BZ28" s="6">
        <f>'VA manufacturing, current'!BZ28/'VA all sectors, current'!BZ28</f>
        <v>0.12239608518210478</v>
      </c>
      <c r="CA28" s="6">
        <f>'VA manufacturing, current'!CA28/'VA all sectors, current'!CA28</f>
        <v>0.11954591088114912</v>
      </c>
      <c r="CB28" s="6">
        <f>'VA manufacturing, current'!CB28/'VA all sectors, current'!CB28</f>
        <v>0.11925761178004447</v>
      </c>
      <c r="CC28" s="6">
        <f>'VA manufacturing, current'!CC28/'VA all sectors, current'!CC28</f>
        <v>0.11540503640776699</v>
      </c>
      <c r="CD28" s="6">
        <f>'VA manufacturing, current'!CD28/'VA all sectors, current'!CD28</f>
        <v>0.1222011242503431</v>
      </c>
      <c r="CE28" s="6">
        <f>'VA manufacturing, current'!CE28/'VA all sectors, current'!CE28</f>
        <v>0.11843099666365596</v>
      </c>
      <c r="CF28" s="6">
        <f>'VA manufacturing, current'!CF28/'VA all sectors, current'!CF28</f>
        <v>0.11900741502092357</v>
      </c>
      <c r="CG28" s="6">
        <f>'VA manufacturing, current'!CG28/'VA all sectors, current'!CG28</f>
        <v>0.11641488577745025</v>
      </c>
      <c r="CH28" s="6">
        <f>'VA manufacturing, current'!CH28/'VA all sectors, current'!CH28</f>
        <v>0.11455001453911021</v>
      </c>
      <c r="CI28" s="6">
        <f>'VA manufacturing, current'!CI28/'VA all sectors, current'!CI28</f>
        <v>0.11843091377703036</v>
      </c>
      <c r="CJ28" s="6">
        <f>'VA manufacturing, current'!CJ28/'VA all sectors, current'!CJ28</f>
        <v>0.11588574746851522</v>
      </c>
      <c r="CK28" s="6">
        <f>'VA manufacturing, current'!CK28/'VA all sectors, current'!CK28</f>
        <v>0.11722742759795571</v>
      </c>
      <c r="CL28" s="6">
        <f>'VA manufacturing, current'!CL28/'VA all sectors, current'!CL28</f>
        <v>0.1204970459575803</v>
      </c>
      <c r="CM28" s="6">
        <f>'VA manufacturing, current'!CM28/'VA all sectors, current'!CM28</f>
        <v>0.11895382296519595</v>
      </c>
      <c r="CN28" s="6">
        <f>'VA manufacturing, current'!CN28/'VA all sectors, current'!CN28</f>
        <v>0.11955054663247403</v>
      </c>
      <c r="CO28" s="6">
        <f>'VA manufacturing, current'!CO28/'VA all sectors, current'!CO28</f>
        <v>0.12135388918486947</v>
      </c>
      <c r="CP28" s="6">
        <f>'VA manufacturing, current'!CP28/'VA all sectors, current'!CP28</f>
        <v>0.12241752475896897</v>
      </c>
      <c r="CQ28" s="6">
        <f>'VA manufacturing, current'!CQ28/'VA all sectors, current'!CQ28</f>
        <v>0.12275291222575542</v>
      </c>
      <c r="CR28" s="6">
        <f>'VA manufacturing, current'!CR28/'VA all sectors, current'!CR28</f>
        <v>0.11868635676080279</v>
      </c>
      <c r="CS28" s="6">
        <f>'VA manufacturing, current'!CS28/'VA all sectors, current'!CS28</f>
        <v>0.12238828849543956</v>
      </c>
      <c r="CT28" s="6">
        <f>'VA manufacturing, current'!CT28/'VA all sectors, current'!CT28</f>
        <v>0.12548262548262548</v>
      </c>
      <c r="CU28" s="6">
        <f>'VA manufacturing, current'!CU28/'VA all sectors, current'!CU28</f>
        <v>0.12029973570398847</v>
      </c>
      <c r="CV28" s="6">
        <f>'VA manufacturing, current'!CV28/'VA all sectors, current'!CV28</f>
        <v>0.12165709228900121</v>
      </c>
      <c r="CW28" s="6">
        <f>'VA manufacturing, current'!CW28/'VA all sectors, current'!CW28</f>
        <v>0.12179324548181535</v>
      </c>
      <c r="CX28" s="6">
        <f>'VA manufacturing, current'!CX28/'VA all sectors, current'!CX28</f>
        <v>0.12223573721001803</v>
      </c>
      <c r="CY28" s="6">
        <f>'VA manufacturing, current'!CY28/'VA all sectors, current'!CY28</f>
        <v>0.12365105008077544</v>
      </c>
      <c r="CZ28" s="6">
        <f>'VA manufacturing, current'!CZ28/'VA all sectors, current'!CZ28</f>
        <v>0.12817566118108548</v>
      </c>
      <c r="DA28" s="6">
        <f>'VA manufacturing, current'!DA28/'VA all sectors, current'!DA28</f>
        <v>0.13284701835542506</v>
      </c>
      <c r="DB28" s="6">
        <f>'VA manufacturing, current'!DB28/'VA all sectors, current'!DB28</f>
        <v>0.13086998965512217</v>
      </c>
      <c r="DC28" s="6">
        <f>'VA manufacturing, current'!DC28/'VA all sectors, current'!DC28</f>
        <v>0.14023986357935089</v>
      </c>
      <c r="DD28" s="6">
        <f>'VA manufacturing, current'!DD28/'VA all sectors, current'!DD28</f>
        <v>0.14813362185555856</v>
      </c>
      <c r="DE28" s="6">
        <f>'VA manufacturing, current'!DE28/'VA all sectors, current'!DE28</f>
        <v>0.14676892227965782</v>
      </c>
      <c r="DF28" s="6">
        <f>'VA manufacturing, current'!DF28/'VA all sectors, current'!DF28</f>
        <v>0.14564882436207394</v>
      </c>
      <c r="DG28" s="6">
        <f>'VA manufacturing, current'!DG28/'VA all sectors, current'!DG28</f>
        <v>0.1545508982035928</v>
      </c>
      <c r="DH28" s="6">
        <f>'VA manufacturing, current'!DH28/'VA all sectors, current'!DH28</f>
        <v>0.146852659920156</v>
      </c>
      <c r="DI28" s="6">
        <f>'VA manufacturing, current'!DI28/'VA all sectors, current'!DI28</f>
        <v>0.15036631501948727</v>
      </c>
      <c r="DJ28" s="6">
        <f>'VA manufacturing, current'!DJ28/'VA all sectors, current'!DJ28</f>
        <v>0.13979793911321453</v>
      </c>
      <c r="DK28" s="6">
        <f>'VA manufacturing, current'!DK28/'VA all sectors, current'!DK28</f>
        <v>0.13403975297809873</v>
      </c>
      <c r="DL28" s="6">
        <f>'VA manufacturing, current'!DL28/'VA all sectors, current'!DL28</f>
        <v>0.12982432340771893</v>
      </c>
      <c r="DM28" s="6">
        <f>'VA manufacturing, current'!DM28/'VA all sectors, current'!DM28</f>
        <v>0.13589376412413576</v>
      </c>
    </row>
    <row r="29" spans="1:117" s="7" customFormat="1" ht="12.6" customHeight="1" x14ac:dyDescent="0.3">
      <c r="A29" s="7" t="s">
        <v>296</v>
      </c>
      <c r="B29" s="7" t="e">
        <f>'VA manufacturing, current'!B29/'VA all sectors, current'!B29</f>
        <v>#N/A</v>
      </c>
      <c r="C29" s="7" t="e">
        <f>'VA manufacturing, current'!C29/'VA all sectors, current'!C29</f>
        <v>#N/A</v>
      </c>
      <c r="D29" s="7" t="e">
        <f>'VA manufacturing, current'!D29/'VA all sectors, current'!D29</f>
        <v>#N/A</v>
      </c>
      <c r="E29" s="7" t="e">
        <f>'VA manufacturing, current'!E29/'VA all sectors, current'!E29</f>
        <v>#N/A</v>
      </c>
      <c r="F29" s="7" t="e">
        <f>'VA manufacturing, current'!F29/'VA all sectors, current'!F29</f>
        <v>#N/A</v>
      </c>
      <c r="G29" s="7" t="e">
        <f>'VA manufacturing, current'!G29/'VA all sectors, current'!G29</f>
        <v>#N/A</v>
      </c>
      <c r="H29" s="7" t="e">
        <f>'VA manufacturing, current'!H29/'VA all sectors, current'!H29</f>
        <v>#N/A</v>
      </c>
      <c r="I29" s="7" t="e">
        <f>'VA manufacturing, current'!I29/'VA all sectors, current'!I29</f>
        <v>#N/A</v>
      </c>
      <c r="J29" s="7" t="e">
        <f>'VA manufacturing, current'!J29/'VA all sectors, current'!J29</f>
        <v>#N/A</v>
      </c>
      <c r="K29" s="7" t="e">
        <f>'VA manufacturing, current'!K29/'VA all sectors, current'!K29</f>
        <v>#N/A</v>
      </c>
      <c r="L29" s="7" t="e">
        <f>'VA manufacturing, current'!L29/'VA all sectors, current'!L29</f>
        <v>#N/A</v>
      </c>
      <c r="M29" s="7" t="e">
        <f>'VA manufacturing, current'!M29/'VA all sectors, current'!M29</f>
        <v>#N/A</v>
      </c>
      <c r="N29" s="7" t="e">
        <f>'VA manufacturing, current'!N29/'VA all sectors, current'!N29</f>
        <v>#N/A</v>
      </c>
      <c r="O29" s="7" t="e">
        <f>'VA manufacturing, current'!O29/'VA all sectors, current'!O29</f>
        <v>#N/A</v>
      </c>
      <c r="P29" s="7" t="e">
        <f>'VA manufacturing, current'!P29/'VA all sectors, current'!P29</f>
        <v>#N/A</v>
      </c>
      <c r="Q29" s="7" t="e">
        <f>'VA manufacturing, current'!Q29/'VA all sectors, current'!Q29</f>
        <v>#N/A</v>
      </c>
      <c r="R29" s="7" t="e">
        <f>'VA manufacturing, current'!R29/'VA all sectors, current'!R29</f>
        <v>#N/A</v>
      </c>
      <c r="S29" s="7" t="e">
        <f>'VA manufacturing, current'!S29/'VA all sectors, current'!S29</f>
        <v>#N/A</v>
      </c>
      <c r="T29" s="7" t="e">
        <f>'VA manufacturing, current'!T29/'VA all sectors, current'!T29</f>
        <v>#N/A</v>
      </c>
      <c r="U29" s="7" t="e">
        <f>'VA manufacturing, current'!U29/'VA all sectors, current'!U29</f>
        <v>#N/A</v>
      </c>
      <c r="V29" s="7" t="e">
        <f>'VA manufacturing, current'!V29/'VA all sectors, current'!V29</f>
        <v>#N/A</v>
      </c>
      <c r="W29" s="7" t="e">
        <f>'VA manufacturing, current'!W29/'VA all sectors, current'!W29</f>
        <v>#N/A</v>
      </c>
      <c r="X29" s="7" t="e">
        <f>'VA manufacturing, current'!X29/'VA all sectors, current'!X29</f>
        <v>#N/A</v>
      </c>
      <c r="Y29" s="7" t="e">
        <f>'VA manufacturing, current'!Y29/'VA all sectors, current'!Y29</f>
        <v>#N/A</v>
      </c>
      <c r="Z29" s="7" t="e">
        <f>'VA manufacturing, current'!Z29/'VA all sectors, current'!Z29</f>
        <v>#N/A</v>
      </c>
      <c r="AA29" s="7" t="e">
        <f>'VA manufacturing, current'!AA29/'VA all sectors, current'!AA29</f>
        <v>#N/A</v>
      </c>
      <c r="AB29" s="7" t="e">
        <f>'VA manufacturing, current'!AB29/'VA all sectors, current'!AB29</f>
        <v>#N/A</v>
      </c>
      <c r="AC29" s="7" t="e">
        <f>'VA manufacturing, current'!AC29/'VA all sectors, current'!AC29</f>
        <v>#N/A</v>
      </c>
      <c r="AD29" s="7" t="e">
        <f>'VA manufacturing, current'!AD29/'VA all sectors, current'!AD29</f>
        <v>#N/A</v>
      </c>
      <c r="AE29" s="7" t="e">
        <f>'VA manufacturing, current'!AE29/'VA all sectors, current'!AE29</f>
        <v>#N/A</v>
      </c>
      <c r="AF29" s="7" t="e">
        <f>'VA manufacturing, current'!AF29/'VA all sectors, current'!AF29</f>
        <v>#N/A</v>
      </c>
      <c r="AG29" s="7" t="e">
        <f>'VA manufacturing, current'!AG29/'VA all sectors, current'!AG29</f>
        <v>#N/A</v>
      </c>
      <c r="AH29" s="7" t="e">
        <f>'VA manufacturing, current'!AH29/'VA all sectors, current'!AH29</f>
        <v>#N/A</v>
      </c>
      <c r="AI29" s="7" t="e">
        <f>'VA manufacturing, current'!AI29/'VA all sectors, current'!AI29</f>
        <v>#N/A</v>
      </c>
      <c r="AJ29" s="7" t="e">
        <f>'VA manufacturing, current'!AJ29/'VA all sectors, current'!AJ29</f>
        <v>#N/A</v>
      </c>
      <c r="AK29" s="7" t="e">
        <f>'VA manufacturing, current'!AK29/'VA all sectors, current'!AK29</f>
        <v>#N/A</v>
      </c>
      <c r="AL29" s="7" t="e">
        <f>'VA manufacturing, current'!AL29/'VA all sectors, current'!AL29</f>
        <v>#N/A</v>
      </c>
      <c r="AM29" s="7" t="e">
        <f>'VA manufacturing, current'!AM29/'VA all sectors, current'!AM29</f>
        <v>#N/A</v>
      </c>
      <c r="AN29" s="7" t="e">
        <f>'VA manufacturing, current'!AN29/'VA all sectors, current'!AN29</f>
        <v>#N/A</v>
      </c>
      <c r="AO29" s="7" t="e">
        <f>'VA manufacturing, current'!AO29/'VA all sectors, current'!AO29</f>
        <v>#N/A</v>
      </c>
      <c r="AP29" s="7" t="e">
        <f>'VA manufacturing, current'!AP29/'VA all sectors, current'!AP29</f>
        <v>#N/A</v>
      </c>
      <c r="AQ29" s="7" t="e">
        <f>'VA manufacturing, current'!AQ29/'VA all sectors, current'!AQ29</f>
        <v>#N/A</v>
      </c>
      <c r="AR29" s="7" t="e">
        <f>'VA manufacturing, current'!AR29/'VA all sectors, current'!AR29</f>
        <v>#N/A</v>
      </c>
      <c r="AS29" s="7" t="e">
        <f>'VA manufacturing, current'!AS29/'VA all sectors, current'!AS29</f>
        <v>#N/A</v>
      </c>
      <c r="AT29" s="7" t="e">
        <f>'VA manufacturing, current'!AT29/'VA all sectors, current'!AT29</f>
        <v>#N/A</v>
      </c>
      <c r="AU29" s="7" t="e">
        <f>'VA manufacturing, current'!AU29/'VA all sectors, current'!AU29</f>
        <v>#N/A</v>
      </c>
      <c r="AV29" s="7" t="e">
        <f>'VA manufacturing, current'!AV29/'VA all sectors, current'!AV29</f>
        <v>#N/A</v>
      </c>
      <c r="AW29" s="7" t="e">
        <f>'VA manufacturing, current'!AW29/'VA all sectors, current'!AW29</f>
        <v>#N/A</v>
      </c>
      <c r="AX29" s="7" t="e">
        <f>'VA manufacturing, current'!AX29/'VA all sectors, current'!AX29</f>
        <v>#N/A</v>
      </c>
      <c r="AY29" s="7" t="e">
        <f>'VA manufacturing, current'!AY29/'VA all sectors, current'!AY29</f>
        <v>#N/A</v>
      </c>
      <c r="AZ29" s="7" t="e">
        <f>'VA manufacturing, current'!AZ29/'VA all sectors, current'!AZ29</f>
        <v>#N/A</v>
      </c>
      <c r="BA29" s="7" t="e">
        <f>'VA manufacturing, current'!BA29/'VA all sectors, current'!BA29</f>
        <v>#N/A</v>
      </c>
      <c r="BB29" s="7" t="e">
        <f>'VA manufacturing, current'!BB29/'VA all sectors, current'!BB29</f>
        <v>#N/A</v>
      </c>
      <c r="BC29" s="7" t="e">
        <f>'VA manufacturing, current'!BC29/'VA all sectors, current'!BC29</f>
        <v>#N/A</v>
      </c>
      <c r="BD29" s="7" t="e">
        <f>'VA manufacturing, current'!BD29/'VA all sectors, current'!BD29</f>
        <v>#N/A</v>
      </c>
      <c r="BE29" s="7" t="e">
        <f>'VA manufacturing, current'!BE29/'VA all sectors, current'!BE29</f>
        <v>#N/A</v>
      </c>
      <c r="BF29" s="7" t="e">
        <f>'VA manufacturing, current'!BF29/'VA all sectors, current'!BF29</f>
        <v>#N/A</v>
      </c>
      <c r="BG29" s="7" t="e">
        <f>'VA manufacturing, current'!BG29/'VA all sectors, current'!BG29</f>
        <v>#N/A</v>
      </c>
      <c r="BH29" s="7" t="e">
        <f>'VA manufacturing, current'!BH29/'VA all sectors, current'!BH29</f>
        <v>#N/A</v>
      </c>
      <c r="BI29" s="7" t="e">
        <f>'VA manufacturing, current'!BI29/'VA all sectors, current'!BI29</f>
        <v>#N/A</v>
      </c>
      <c r="BJ29" s="7" t="e">
        <f>'VA manufacturing, current'!BJ29/'VA all sectors, current'!BJ29</f>
        <v>#N/A</v>
      </c>
      <c r="BK29" s="7" t="e">
        <f>'VA manufacturing, current'!BK29/'VA all sectors, current'!BK29</f>
        <v>#N/A</v>
      </c>
      <c r="BL29" s="7" t="e">
        <f>'VA manufacturing, current'!BL29/'VA all sectors, current'!BL29</f>
        <v>#N/A</v>
      </c>
      <c r="BM29" s="7" t="e">
        <f>'VA manufacturing, current'!BM29/'VA all sectors, current'!BM29</f>
        <v>#N/A</v>
      </c>
      <c r="BN29" s="7" t="e">
        <f>'VA manufacturing, current'!BN29/'VA all sectors, current'!BN29</f>
        <v>#N/A</v>
      </c>
      <c r="BO29" s="7" t="e">
        <f>'VA manufacturing, current'!BO29/'VA all sectors, current'!BO29</f>
        <v>#N/A</v>
      </c>
      <c r="BP29" s="7" t="e">
        <f>'VA manufacturing, current'!BP29/'VA all sectors, current'!BP29</f>
        <v>#N/A</v>
      </c>
      <c r="BQ29" s="7" t="e">
        <f>'VA manufacturing, current'!BQ29/'VA all sectors, current'!BQ29</f>
        <v>#N/A</v>
      </c>
      <c r="BR29" s="7" t="e">
        <f>'VA manufacturing, current'!BR29/'VA all sectors, current'!BR29</f>
        <v>#N/A</v>
      </c>
      <c r="BS29" s="7" t="e">
        <f>'VA manufacturing, current'!BS29/'VA all sectors, current'!BS29</f>
        <v>#N/A</v>
      </c>
      <c r="BT29" s="7" t="e">
        <f>'VA manufacturing, current'!BT29/'VA all sectors, current'!BT29</f>
        <v>#N/A</v>
      </c>
      <c r="BU29" s="7" t="e">
        <f>'VA manufacturing, current'!BU29/'VA all sectors, current'!BU29</f>
        <v>#N/A</v>
      </c>
      <c r="BV29" s="7" t="e">
        <f>'VA manufacturing, current'!BV29/'VA all sectors, current'!BV29</f>
        <v>#N/A</v>
      </c>
      <c r="BW29" s="7" t="e">
        <f>'VA manufacturing, current'!BW29/'VA all sectors, current'!BW29</f>
        <v>#N/A</v>
      </c>
      <c r="BX29" s="7" t="e">
        <f>'VA manufacturing, current'!BX29/'VA all sectors, current'!BX29</f>
        <v>#N/A</v>
      </c>
      <c r="BY29" s="7" t="e">
        <f>'VA manufacturing, current'!BY29/'VA all sectors, current'!BY29</f>
        <v>#N/A</v>
      </c>
      <c r="BZ29" s="7" t="e">
        <f>'VA manufacturing, current'!BZ29/'VA all sectors, current'!BZ29</f>
        <v>#N/A</v>
      </c>
      <c r="CA29" s="7" t="e">
        <f>'VA manufacturing, current'!CA29/'VA all sectors, current'!CA29</f>
        <v>#N/A</v>
      </c>
      <c r="CB29" s="7" t="e">
        <f>'VA manufacturing, current'!CB29/'VA all sectors, current'!CB29</f>
        <v>#N/A</v>
      </c>
      <c r="CC29" s="7" t="e">
        <f>'VA manufacturing, current'!CC29/'VA all sectors, current'!CC29</f>
        <v>#N/A</v>
      </c>
      <c r="CD29" s="7" t="e">
        <f>'VA manufacturing, current'!CD29/'VA all sectors, current'!CD29</f>
        <v>#N/A</v>
      </c>
      <c r="CE29" s="7" t="e">
        <f>'VA manufacturing, current'!CE29/'VA all sectors, current'!CE29</f>
        <v>#N/A</v>
      </c>
      <c r="CF29" s="7" t="e">
        <f>'VA manufacturing, current'!CF29/'VA all sectors, current'!CF29</f>
        <v>#N/A</v>
      </c>
      <c r="CG29" s="7" t="e">
        <f>'VA manufacturing, current'!CG29/'VA all sectors, current'!CG29</f>
        <v>#N/A</v>
      </c>
      <c r="CH29" s="7" t="e">
        <f>'VA manufacturing, current'!CH29/'VA all sectors, current'!CH29</f>
        <v>#N/A</v>
      </c>
      <c r="CI29" s="7" t="e">
        <f>'VA manufacturing, current'!CI29/'VA all sectors, current'!CI29</f>
        <v>#N/A</v>
      </c>
      <c r="CJ29" s="7" t="e">
        <f>'VA manufacturing, current'!CJ29/'VA all sectors, current'!CJ29</f>
        <v>#N/A</v>
      </c>
      <c r="CK29" s="7" t="e">
        <f>'VA manufacturing, current'!CK29/'VA all sectors, current'!CK29</f>
        <v>#N/A</v>
      </c>
      <c r="CL29" s="7" t="e">
        <f>'VA manufacturing, current'!CL29/'VA all sectors, current'!CL29</f>
        <v>#N/A</v>
      </c>
      <c r="CM29" s="7" t="e">
        <f>'VA manufacturing, current'!CM29/'VA all sectors, current'!CM29</f>
        <v>#N/A</v>
      </c>
      <c r="CN29" s="7" t="e">
        <f>'VA manufacturing, current'!CN29/'VA all sectors, current'!CN29</f>
        <v>#N/A</v>
      </c>
      <c r="CO29" s="7" t="e">
        <f>'VA manufacturing, current'!CO29/'VA all sectors, current'!CO29</f>
        <v>#N/A</v>
      </c>
      <c r="CP29" s="7" t="e">
        <f>'VA manufacturing, current'!CP29/'VA all sectors, current'!CP29</f>
        <v>#N/A</v>
      </c>
      <c r="CQ29" s="7" t="e">
        <f>'VA manufacturing, current'!CQ29/'VA all sectors, current'!CQ29</f>
        <v>#N/A</v>
      </c>
      <c r="CR29" s="7" t="e">
        <f>'VA manufacturing, current'!CR29/'VA all sectors, current'!CR29</f>
        <v>#N/A</v>
      </c>
      <c r="CS29" s="7" t="e">
        <f>'VA manufacturing, current'!CS29/'VA all sectors, current'!CS29</f>
        <v>#N/A</v>
      </c>
      <c r="CT29" s="7" t="e">
        <f>'VA manufacturing, current'!CT29/'VA all sectors, current'!CT29</f>
        <v>#N/A</v>
      </c>
      <c r="CU29" s="7" t="e">
        <f>'VA manufacturing, current'!CU29/'VA all sectors, current'!CU29</f>
        <v>#N/A</v>
      </c>
      <c r="CV29" s="7" t="e">
        <f>'VA manufacturing, current'!CV29/'VA all sectors, current'!CV29</f>
        <v>#N/A</v>
      </c>
      <c r="CW29" s="7" t="e">
        <f>'VA manufacturing, current'!CW29/'VA all sectors, current'!CW29</f>
        <v>#N/A</v>
      </c>
      <c r="CX29" s="7" t="e">
        <f>'VA manufacturing, current'!CX29/'VA all sectors, current'!CX29</f>
        <v>#N/A</v>
      </c>
      <c r="CY29" s="7" t="e">
        <f>'VA manufacturing, current'!CY29/'VA all sectors, current'!CY29</f>
        <v>#N/A</v>
      </c>
      <c r="CZ29" s="7" t="e">
        <f>'VA manufacturing, current'!CZ29/'VA all sectors, current'!CZ29</f>
        <v>#N/A</v>
      </c>
      <c r="DA29" s="7" t="e">
        <f>'VA manufacturing, current'!DA29/'VA all sectors, current'!DA29</f>
        <v>#N/A</v>
      </c>
      <c r="DB29" s="7" t="e">
        <f>'VA manufacturing, current'!DB29/'VA all sectors, current'!DB29</f>
        <v>#N/A</v>
      </c>
      <c r="DC29" s="7" t="e">
        <f>'VA manufacturing, current'!DC29/'VA all sectors, current'!DC29</f>
        <v>#N/A</v>
      </c>
      <c r="DD29" s="7" t="e">
        <f>'VA manufacturing, current'!DD29/'VA all sectors, current'!DD29</f>
        <v>#N/A</v>
      </c>
      <c r="DE29" s="7" t="e">
        <f>'VA manufacturing, current'!DE29/'VA all sectors, current'!DE29</f>
        <v>#N/A</v>
      </c>
      <c r="DF29" s="7" t="e">
        <f>'VA manufacturing, current'!DF29/'VA all sectors, current'!DF29</f>
        <v>#N/A</v>
      </c>
      <c r="DG29" s="7" t="e">
        <f>'VA manufacturing, current'!DG29/'VA all sectors, current'!DG29</f>
        <v>#N/A</v>
      </c>
      <c r="DH29" s="7" t="e">
        <f>'VA manufacturing, current'!DH29/'VA all sectors, current'!DH29</f>
        <v>#N/A</v>
      </c>
      <c r="DI29" s="7" t="e">
        <f>'VA manufacturing, current'!DI29/'VA all sectors, current'!DI29</f>
        <v>#N/A</v>
      </c>
      <c r="DJ29" s="7" t="e">
        <f>'VA manufacturing, current'!DJ29/'VA all sectors, current'!DJ29</f>
        <v>#N/A</v>
      </c>
      <c r="DK29" s="7" t="e">
        <f>'VA manufacturing, current'!DK29/'VA all sectors, current'!DK29</f>
        <v>#N/A</v>
      </c>
      <c r="DL29" s="7" t="e">
        <f>'VA manufacturing, current'!DL29/'VA all sectors, current'!DL29</f>
        <v>#N/A</v>
      </c>
      <c r="DM29" s="7" t="e">
        <f>'VA manufacturing, current'!DM29/'VA all sectors, current'!DM29</f>
        <v>#N/A</v>
      </c>
    </row>
    <row r="30" spans="1:117" s="6" customFormat="1" x14ac:dyDescent="0.3">
      <c r="A30" s="6" t="s">
        <v>299</v>
      </c>
      <c r="B30" s="6">
        <f>'VA manufacturing, current'!B30/'VA all sectors, current'!B30</f>
        <v>0.1733571952265392</v>
      </c>
      <c r="C30" s="6">
        <f>'VA manufacturing, current'!C30/'VA all sectors, current'!C30</f>
        <v>0.1666580683700345</v>
      </c>
      <c r="D30" s="6">
        <f>'VA manufacturing, current'!D30/'VA all sectors, current'!D30</f>
        <v>0.16901919114796224</v>
      </c>
      <c r="E30" s="6">
        <f>'VA manufacturing, current'!E30/'VA all sectors, current'!E30</f>
        <v>0.16721209083346236</v>
      </c>
      <c r="F30" s="6">
        <f>'VA manufacturing, current'!F30/'VA all sectors, current'!F30</f>
        <v>0.16340838861354351</v>
      </c>
      <c r="G30" s="6">
        <f>'VA manufacturing, current'!G30/'VA all sectors, current'!G30</f>
        <v>0.16168846814497009</v>
      </c>
      <c r="H30" s="6">
        <f>'VA manufacturing, current'!H30/'VA all sectors, current'!H30</f>
        <v>0.16285172877258039</v>
      </c>
      <c r="I30" s="6">
        <f>'VA manufacturing, current'!I30/'VA all sectors, current'!I30</f>
        <v>0.1620434078115931</v>
      </c>
      <c r="J30" s="6">
        <f>'VA manufacturing, current'!J30/'VA all sectors, current'!J30</f>
        <v>0.15556361799238719</v>
      </c>
      <c r="K30" s="6">
        <f>'VA manufacturing, current'!K30/'VA all sectors, current'!K30</f>
        <v>0.16053559544748716</v>
      </c>
      <c r="L30" s="6">
        <f>'VA manufacturing, current'!L30/'VA all sectors, current'!L30</f>
        <v>0.15765144805386513</v>
      </c>
      <c r="M30" s="6">
        <f>'VA manufacturing, current'!M30/'VA all sectors, current'!M30</f>
        <v>0.15746771198919757</v>
      </c>
      <c r="N30" s="6">
        <f>'VA manufacturing, current'!N30/'VA all sectors, current'!N30</f>
        <v>0.15979153744566996</v>
      </c>
      <c r="O30" s="6">
        <f>'VA manufacturing, current'!O30/'VA all sectors, current'!O30</f>
        <v>0.1583241305492788</v>
      </c>
      <c r="P30" s="6">
        <f>'VA manufacturing, current'!P30/'VA all sectors, current'!P30</f>
        <v>0.1562130362744813</v>
      </c>
      <c r="Q30" s="6">
        <f>'VA manufacturing, current'!Q30/'VA all sectors, current'!Q30</f>
        <v>0.15494035059019368</v>
      </c>
      <c r="R30" s="6">
        <f>'VA manufacturing, current'!R30/'VA all sectors, current'!R30</f>
        <v>0.15334184917363261</v>
      </c>
      <c r="S30" s="6">
        <f>'VA manufacturing, current'!S30/'VA all sectors, current'!S30</f>
        <v>0.15002832690647605</v>
      </c>
      <c r="T30" s="6">
        <f>'VA manufacturing, current'!T30/'VA all sectors, current'!T30</f>
        <v>0.15281648326176714</v>
      </c>
      <c r="U30" s="6">
        <f>'VA manufacturing, current'!U30/'VA all sectors, current'!U30</f>
        <v>0.15272983575925692</v>
      </c>
      <c r="V30" s="6">
        <f>'VA manufacturing, current'!V30/'VA all sectors, current'!V30</f>
        <v>0.14927955289989822</v>
      </c>
      <c r="W30" s="6">
        <f>'VA manufacturing, current'!W30/'VA all sectors, current'!W30</f>
        <v>0.14830789813941181</v>
      </c>
      <c r="X30" s="6">
        <f>'VA manufacturing, current'!X30/'VA all sectors, current'!X30</f>
        <v>0.14806122925735291</v>
      </c>
      <c r="Y30" s="6">
        <f>'VA manufacturing, current'!Y30/'VA all sectors, current'!Y30</f>
        <v>0.15007557680060768</v>
      </c>
      <c r="Z30" s="6">
        <f>'VA manufacturing, current'!Z30/'VA all sectors, current'!Z30</f>
        <v>0.15058668057205357</v>
      </c>
      <c r="AA30" s="6">
        <f>'VA manufacturing, current'!AA30/'VA all sectors, current'!AA30</f>
        <v>0.14948197744287942</v>
      </c>
      <c r="AB30" s="6">
        <f>'VA manufacturing, current'!AB30/'VA all sectors, current'!AB30</f>
        <v>0.14420487918619779</v>
      </c>
      <c r="AC30" s="6">
        <f>'VA manufacturing, current'!AC30/'VA all sectors, current'!AC30</f>
        <v>0.14442157251258567</v>
      </c>
      <c r="AD30" s="6">
        <f>'VA manufacturing, current'!AD30/'VA all sectors, current'!AD30</f>
        <v>0.14019992901820927</v>
      </c>
      <c r="AE30" s="6">
        <f>'VA manufacturing, current'!AE30/'VA all sectors, current'!AE30</f>
        <v>0.14050748003113242</v>
      </c>
      <c r="AF30" s="6">
        <f>'VA manufacturing, current'!AF30/'VA all sectors, current'!AF30</f>
        <v>0.14219846537583497</v>
      </c>
      <c r="AG30" s="6">
        <f>'VA manufacturing, current'!AG30/'VA all sectors, current'!AG30</f>
        <v>0.13839062189548978</v>
      </c>
      <c r="AH30" s="6">
        <f>'VA manufacturing, current'!AH30/'VA all sectors, current'!AH30</f>
        <v>0.13971076141552011</v>
      </c>
      <c r="AI30" s="6">
        <f>'VA manufacturing, current'!AI30/'VA all sectors, current'!AI30</f>
        <v>0.13706741278307247</v>
      </c>
      <c r="AJ30" s="6">
        <f>'VA manufacturing, current'!AJ30/'VA all sectors, current'!AJ30</f>
        <v>0.13424748289238547</v>
      </c>
      <c r="AK30" s="6">
        <f>'VA manufacturing, current'!AK30/'VA all sectors, current'!AK30</f>
        <v>0.13441929728802191</v>
      </c>
      <c r="AL30" s="6">
        <f>'VA manufacturing, current'!AL30/'VA all sectors, current'!AL30</f>
        <v>0.13917947847350656</v>
      </c>
      <c r="AM30" s="6">
        <f>'VA manufacturing, current'!AM30/'VA all sectors, current'!AM30</f>
        <v>0.13702149451854473</v>
      </c>
      <c r="AN30" s="6">
        <f>'VA manufacturing, current'!AN30/'VA all sectors, current'!AN30</f>
        <v>0.13656022790371219</v>
      </c>
      <c r="AO30" s="6">
        <f>'VA manufacturing, current'!AO30/'VA all sectors, current'!AO30</f>
        <v>0.13664766145577631</v>
      </c>
      <c r="AP30" s="6">
        <f>'VA manufacturing, current'!AP30/'VA all sectors, current'!AP30</f>
        <v>0.13847577938763761</v>
      </c>
      <c r="AQ30" s="6">
        <f>'VA manufacturing, current'!AQ30/'VA all sectors, current'!AQ30</f>
        <v>0.1390680821454125</v>
      </c>
      <c r="AR30" s="6">
        <f>'VA manufacturing, current'!AR30/'VA all sectors, current'!AR30</f>
        <v>0.13742753593812077</v>
      </c>
      <c r="AS30" s="6">
        <f>'VA manufacturing, current'!AS30/'VA all sectors, current'!AS30</f>
        <v>0.13640876024246756</v>
      </c>
      <c r="AT30" s="6">
        <f>'VA manufacturing, current'!AT30/'VA all sectors, current'!AT30</f>
        <v>0.12992373697444293</v>
      </c>
      <c r="AU30" s="6">
        <f>'VA manufacturing, current'!AU30/'VA all sectors, current'!AU30</f>
        <v>0.1338599966291075</v>
      </c>
      <c r="AV30" s="6">
        <f>'VA manufacturing, current'!AV30/'VA all sectors, current'!AV30</f>
        <v>0.13433249665468969</v>
      </c>
      <c r="AW30" s="6">
        <f>'VA manufacturing, current'!AW30/'VA all sectors, current'!AW30</f>
        <v>0.13784444020438424</v>
      </c>
      <c r="AX30" s="6">
        <f>'VA manufacturing, current'!AX30/'VA all sectors, current'!AX30</f>
        <v>0.13852839465268801</v>
      </c>
      <c r="AY30" s="6">
        <f>'VA manufacturing, current'!AY30/'VA all sectors, current'!AY30</f>
        <v>0.13495068265643648</v>
      </c>
      <c r="AZ30" s="6">
        <f>'VA manufacturing, current'!AZ30/'VA all sectors, current'!AZ30</f>
        <v>0.13275404053853274</v>
      </c>
      <c r="BA30" s="6">
        <f>'VA manufacturing, current'!BA30/'VA all sectors, current'!BA30</f>
        <v>0.13232800959678859</v>
      </c>
      <c r="BB30" s="6">
        <f>'VA manufacturing, current'!BB30/'VA all sectors, current'!BB30</f>
        <v>0.13155991012662901</v>
      </c>
      <c r="BC30" s="6">
        <f>'VA manufacturing, current'!BC30/'VA all sectors, current'!BC30</f>
        <v>0.12682266470054226</v>
      </c>
      <c r="BD30" s="6">
        <f>'VA manufacturing, current'!BD30/'VA all sectors, current'!BD30</f>
        <v>0.12624831935518258</v>
      </c>
      <c r="BE30" s="6">
        <f>'VA manufacturing, current'!BE30/'VA all sectors, current'!BE30</f>
        <v>0.12873313070912965</v>
      </c>
      <c r="BF30" s="6">
        <f>'VA manufacturing, current'!BF30/'VA all sectors, current'!BF30</f>
        <v>0.11694408665955267</v>
      </c>
      <c r="BG30" s="6">
        <f>'VA manufacturing, current'!BG30/'VA all sectors, current'!BG30</f>
        <v>0.11851430240816387</v>
      </c>
      <c r="BH30" s="6">
        <f>'VA manufacturing, current'!BH30/'VA all sectors, current'!BH30</f>
        <v>0.11789432003041972</v>
      </c>
      <c r="BI30" s="6">
        <f>'VA manufacturing, current'!BI30/'VA all sectors, current'!BI30</f>
        <v>0.1147659148794279</v>
      </c>
      <c r="BJ30" s="6">
        <f>'VA manufacturing, current'!BJ30/'VA all sectors, current'!BJ30</f>
        <v>0.11420713079273076</v>
      </c>
      <c r="BK30" s="6">
        <f>'VA manufacturing, current'!BK30/'VA all sectors, current'!BK30</f>
        <v>0.11945286846673499</v>
      </c>
      <c r="BL30" s="6">
        <f>'VA manufacturing, current'!BL30/'VA all sectors, current'!BL30</f>
        <v>0.11742293253363359</v>
      </c>
      <c r="BM30" s="6">
        <f>'VA manufacturing, current'!BM30/'VA all sectors, current'!BM30</f>
        <v>0.11486193865166061</v>
      </c>
      <c r="BN30" s="6">
        <f>'VA manufacturing, current'!BN30/'VA all sectors, current'!BN30</f>
        <v>0.12010548608711601</v>
      </c>
      <c r="BO30" s="6">
        <f>'VA manufacturing, current'!BO30/'VA all sectors, current'!BO30</f>
        <v>0.11976869253296993</v>
      </c>
      <c r="BP30" s="6">
        <f>'VA manufacturing, current'!BP30/'VA all sectors, current'!BP30</f>
        <v>0.12150652732269461</v>
      </c>
      <c r="BQ30" s="6">
        <f>'VA manufacturing, current'!BQ30/'VA all sectors, current'!BQ30</f>
        <v>0.11790630459208083</v>
      </c>
      <c r="BR30" s="6">
        <f>'VA manufacturing, current'!BR30/'VA all sectors, current'!BR30</f>
        <v>0.12061380385188651</v>
      </c>
      <c r="BS30" s="6">
        <f>'VA manufacturing, current'!BS30/'VA all sectors, current'!BS30</f>
        <v>0.11845158792053896</v>
      </c>
      <c r="BT30" s="6">
        <f>'VA manufacturing, current'!BT30/'VA all sectors, current'!BT30</f>
        <v>0.11715080381770132</v>
      </c>
      <c r="BU30" s="6">
        <f>'VA manufacturing, current'!BU30/'VA all sectors, current'!BU30</f>
        <v>0.11832976749373866</v>
      </c>
      <c r="BV30" s="6">
        <f>'VA manufacturing, current'!BV30/'VA all sectors, current'!BV30</f>
        <v>0.11362056025067566</v>
      </c>
      <c r="BW30" s="6">
        <f>'VA manufacturing, current'!BW30/'VA all sectors, current'!BW30</f>
        <v>0.11362362389338795</v>
      </c>
      <c r="BX30" s="6">
        <f>'VA manufacturing, current'!BX30/'VA all sectors, current'!BX30</f>
        <v>0.11415523582668634</v>
      </c>
      <c r="BY30" s="6">
        <f>'VA manufacturing, current'!BY30/'VA all sectors, current'!BY30</f>
        <v>0.11457999704456358</v>
      </c>
      <c r="BZ30" s="6">
        <f>'VA manufacturing, current'!BZ30/'VA all sectors, current'!BZ30</f>
        <v>0.11359203903740202</v>
      </c>
      <c r="CA30" s="6">
        <f>'VA manufacturing, current'!CA30/'VA all sectors, current'!CA30</f>
        <v>0.11272613840681284</v>
      </c>
      <c r="CB30" s="6">
        <f>'VA manufacturing, current'!CB30/'VA all sectors, current'!CB30</f>
        <v>0.11654325755101123</v>
      </c>
      <c r="CC30" s="6">
        <f>'VA manufacturing, current'!CC30/'VA all sectors, current'!CC30</f>
        <v>0.11711544470140367</v>
      </c>
      <c r="CD30" s="6">
        <f>'VA manufacturing, current'!CD30/'VA all sectors, current'!CD30</f>
        <v>0.11795595900225241</v>
      </c>
      <c r="CE30" s="6">
        <f>'VA manufacturing, current'!CE30/'VA all sectors, current'!CE30</f>
        <v>0.12098643955520348</v>
      </c>
      <c r="CF30" s="6">
        <f>'VA manufacturing, current'!CF30/'VA all sectors, current'!CF30</f>
        <v>0.11898075258755865</v>
      </c>
      <c r="CG30" s="6">
        <f>'VA manufacturing, current'!CG30/'VA all sectors, current'!CG30</f>
        <v>0.12190400717952196</v>
      </c>
      <c r="CH30" s="6">
        <f>'VA manufacturing, current'!CH30/'VA all sectors, current'!CH30</f>
        <v>0.12172411419129796</v>
      </c>
      <c r="CI30" s="6">
        <f>'VA manufacturing, current'!CI30/'VA all sectors, current'!CI30</f>
        <v>0.12217321668380733</v>
      </c>
      <c r="CJ30" s="6">
        <f>'VA manufacturing, current'!CJ30/'VA all sectors, current'!CJ30</f>
        <v>0.11983968564828765</v>
      </c>
      <c r="CK30" s="6">
        <f>'VA manufacturing, current'!CK30/'VA all sectors, current'!CK30</f>
        <v>0.11999763779282821</v>
      </c>
      <c r="CL30" s="6">
        <f>'VA manufacturing, current'!CL30/'VA all sectors, current'!CL30</f>
        <v>0.12138941539719664</v>
      </c>
      <c r="CM30" s="6">
        <f>'VA manufacturing, current'!CM30/'VA all sectors, current'!CM30</f>
        <v>0.12407659535758145</v>
      </c>
      <c r="CN30" s="6">
        <f>'VA manufacturing, current'!CN30/'VA all sectors, current'!CN30</f>
        <v>0.12327645592812601</v>
      </c>
      <c r="CO30" s="6">
        <f>'VA manufacturing, current'!CO30/'VA all sectors, current'!CO30</f>
        <v>0.12424882874244676</v>
      </c>
      <c r="CP30" s="6">
        <f>'VA manufacturing, current'!CP30/'VA all sectors, current'!CP30</f>
        <v>0.1257409401629366</v>
      </c>
      <c r="CQ30" s="6">
        <f>'VA manufacturing, current'!CQ30/'VA all sectors, current'!CQ30</f>
        <v>0.12410228749584419</v>
      </c>
      <c r="CR30" s="6">
        <f>'VA manufacturing, current'!CR30/'VA all sectors, current'!CR30</f>
        <v>0.12349604067750643</v>
      </c>
      <c r="CS30" s="6">
        <f>'VA manufacturing, current'!CS30/'VA all sectors, current'!CS30</f>
        <v>0.12074573834556364</v>
      </c>
      <c r="CT30" s="6">
        <f>'VA manufacturing, current'!CT30/'VA all sectors, current'!CT30</f>
        <v>0.11982189534008922</v>
      </c>
      <c r="CU30" s="6">
        <f>'VA manufacturing, current'!CU30/'VA all sectors, current'!CU30</f>
        <v>0.12070775736253005</v>
      </c>
      <c r="CV30" s="6">
        <f>'VA manufacturing, current'!CV30/'VA all sectors, current'!CV30</f>
        <v>0.12101716630490776</v>
      </c>
      <c r="CW30" s="6">
        <f>'VA manufacturing, current'!CW30/'VA all sectors, current'!CW30</f>
        <v>0.1214272197442208</v>
      </c>
      <c r="CX30" s="6">
        <f>'VA manufacturing, current'!CX30/'VA all sectors, current'!CX30</f>
        <v>0.11908210505517304</v>
      </c>
      <c r="CY30" s="6">
        <f>'VA manufacturing, current'!CY30/'VA all sectors, current'!CY30</f>
        <v>0.12058325942821056</v>
      </c>
      <c r="CZ30" s="6">
        <f>'VA manufacturing, current'!CZ30/'VA all sectors, current'!CZ30</f>
        <v>0.12126415192574798</v>
      </c>
      <c r="DA30" s="6">
        <f>'VA manufacturing, current'!DA30/'VA all sectors, current'!DA30</f>
        <v>0.12472281427535455</v>
      </c>
      <c r="DB30" s="6">
        <f>'VA manufacturing, current'!DB30/'VA all sectors, current'!DB30</f>
        <v>0.12609397032987746</v>
      </c>
      <c r="DC30" s="6">
        <f>'VA manufacturing, current'!DC30/'VA all sectors, current'!DC30</f>
        <v>0.12380209662778359</v>
      </c>
      <c r="DD30" s="6">
        <f>'VA manufacturing, current'!DD30/'VA all sectors, current'!DD30</f>
        <v>0.12317806869198106</v>
      </c>
      <c r="DE30" s="6">
        <f>'VA manufacturing, current'!DE30/'VA all sectors, current'!DE30</f>
        <v>0.12528202156253435</v>
      </c>
      <c r="DF30" s="6">
        <f>'VA manufacturing, current'!DF30/'VA all sectors, current'!DF30</f>
        <v>0.12704730387611277</v>
      </c>
      <c r="DG30" s="6">
        <f>'VA manufacturing, current'!DG30/'VA all sectors, current'!DG30</f>
        <v>0.12895791895019479</v>
      </c>
      <c r="DH30" s="6">
        <f>'VA manufacturing, current'!DH30/'VA all sectors, current'!DH30</f>
        <v>0.12699821483476895</v>
      </c>
      <c r="DI30" s="6">
        <f>'VA manufacturing, current'!DI30/'VA all sectors, current'!DI30</f>
        <v>0.12567487914368511</v>
      </c>
      <c r="DJ30" s="6">
        <f>'VA manufacturing, current'!DJ30/'VA all sectors, current'!DJ30</f>
        <v>0.12385905129846875</v>
      </c>
      <c r="DK30" s="6">
        <f>'VA manufacturing, current'!DK30/'VA all sectors, current'!DK30</f>
        <v>0.1270048243935421</v>
      </c>
      <c r="DL30" s="6">
        <f>'VA manufacturing, current'!DL30/'VA all sectors, current'!DL30</f>
        <v>0.13093189387809565</v>
      </c>
      <c r="DM30" s="6">
        <f>'VA manufacturing, current'!DM30/'VA all sectors, current'!DM30</f>
        <v>0.13453182757247015</v>
      </c>
    </row>
    <row r="31" spans="1:117" s="6" customFormat="1" x14ac:dyDescent="0.3">
      <c r="A31" s="6" t="s">
        <v>304</v>
      </c>
      <c r="B31" s="6">
        <f>'VA manufacturing, current'!B31/'VA all sectors, current'!B31</f>
        <v>0.12527062698278157</v>
      </c>
      <c r="C31" s="6">
        <f>'VA manufacturing, current'!C31/'VA all sectors, current'!C31</f>
        <v>0.12501565887737895</v>
      </c>
      <c r="D31" s="6">
        <f>'VA manufacturing, current'!D31/'VA all sectors, current'!D31</f>
        <v>0.12373341765238513</v>
      </c>
      <c r="E31" s="6">
        <f>'VA manufacturing, current'!E31/'VA all sectors, current'!E31</f>
        <v>0.12402163118731498</v>
      </c>
      <c r="F31" s="6">
        <f>'VA manufacturing, current'!F31/'VA all sectors, current'!F31</f>
        <v>0.12079859844441743</v>
      </c>
      <c r="G31" s="6">
        <f>'VA manufacturing, current'!G31/'VA all sectors, current'!G31</f>
        <v>0.11580516006248093</v>
      </c>
      <c r="H31" s="6">
        <f>'VA manufacturing, current'!H31/'VA all sectors, current'!H31</f>
        <v>0.11587335681759602</v>
      </c>
      <c r="I31" s="6">
        <f>'VA manufacturing, current'!I31/'VA all sectors, current'!I31</f>
        <v>0.11180561112959679</v>
      </c>
      <c r="J31" s="6">
        <f>'VA manufacturing, current'!J31/'VA all sectors, current'!J31</f>
        <v>0.11305802552159872</v>
      </c>
      <c r="K31" s="6">
        <f>'VA manufacturing, current'!K31/'VA all sectors, current'!K31</f>
        <v>0.11791131311247431</v>
      </c>
      <c r="L31" s="6">
        <f>'VA manufacturing, current'!L31/'VA all sectors, current'!L31</f>
        <v>0.11412822464074472</v>
      </c>
      <c r="M31" s="6">
        <f>'VA manufacturing, current'!M31/'VA all sectors, current'!M31</f>
        <v>0.11721205398410058</v>
      </c>
      <c r="N31" s="6">
        <f>'VA manufacturing, current'!N31/'VA all sectors, current'!N31</f>
        <v>0.11823422697036888</v>
      </c>
      <c r="O31" s="6">
        <f>'VA manufacturing, current'!O31/'VA all sectors, current'!O31</f>
        <v>0.12554069408176691</v>
      </c>
      <c r="P31" s="6">
        <f>'VA manufacturing, current'!P31/'VA all sectors, current'!P31</f>
        <v>0.12161645013788669</v>
      </c>
      <c r="Q31" s="6">
        <f>'VA manufacturing, current'!Q31/'VA all sectors, current'!Q31</f>
        <v>0.12228083951182364</v>
      </c>
      <c r="R31" s="6">
        <f>'VA manufacturing, current'!R31/'VA all sectors, current'!R31</f>
        <v>0.12275951100860379</v>
      </c>
      <c r="S31" s="6">
        <f>'VA manufacturing, current'!S31/'VA all sectors, current'!S31</f>
        <v>0.1173327163982114</v>
      </c>
      <c r="T31" s="6">
        <f>'VA manufacturing, current'!T31/'VA all sectors, current'!T31</f>
        <v>0.11451584909269302</v>
      </c>
      <c r="U31" s="6">
        <f>'VA manufacturing, current'!U31/'VA all sectors, current'!U31</f>
        <v>0.11269433083979012</v>
      </c>
      <c r="V31" s="6">
        <f>'VA manufacturing, current'!V31/'VA all sectors, current'!V31</f>
        <v>0.10388207997128816</v>
      </c>
      <c r="W31" s="6">
        <f>'VA manufacturing, current'!W31/'VA all sectors, current'!W31</f>
        <v>0.10437330720380111</v>
      </c>
      <c r="X31" s="6">
        <f>'VA manufacturing, current'!X31/'VA all sectors, current'!X31</f>
        <v>0.1017969369789163</v>
      </c>
      <c r="Y31" s="6">
        <f>'VA manufacturing, current'!Y31/'VA all sectors, current'!Y31</f>
        <v>9.7285946918835534E-2</v>
      </c>
      <c r="Z31" s="6">
        <f>'VA manufacturing, current'!Z31/'VA all sectors, current'!Z31</f>
        <v>0.10193458409046191</v>
      </c>
      <c r="AA31" s="6">
        <f>'VA manufacturing, current'!AA31/'VA all sectors, current'!AA31</f>
        <v>9.8294756971750899E-2</v>
      </c>
      <c r="AB31" s="6">
        <f>'VA manufacturing, current'!AB31/'VA all sectors, current'!AB31</f>
        <v>0.10109936489490558</v>
      </c>
      <c r="AC31" s="6">
        <f>'VA manufacturing, current'!AC31/'VA all sectors, current'!AC31</f>
        <v>0.10757327910164022</v>
      </c>
      <c r="AD31" s="6">
        <f>'VA manufacturing, current'!AD31/'VA all sectors, current'!AD31</f>
        <v>0.10513124248455137</v>
      </c>
      <c r="AE31" s="6">
        <f>'VA manufacturing, current'!AE31/'VA all sectors, current'!AE31</f>
        <v>0.10466913327741327</v>
      </c>
      <c r="AF31" s="6">
        <f>'VA manufacturing, current'!AF31/'VA all sectors, current'!AF31</f>
        <v>0.10099717486379839</v>
      </c>
      <c r="AG31" s="6">
        <f>'VA manufacturing, current'!AG31/'VA all sectors, current'!AG31</f>
        <v>9.7486864774814538E-2</v>
      </c>
      <c r="AH31" s="6">
        <f>'VA manufacturing, current'!AH31/'VA all sectors, current'!AH31</f>
        <v>9.6314774219377744E-2</v>
      </c>
      <c r="AI31" s="6">
        <f>'VA manufacturing, current'!AI31/'VA all sectors, current'!AI31</f>
        <v>0.10590143608122224</v>
      </c>
      <c r="AJ31" s="6">
        <f>'VA manufacturing, current'!AJ31/'VA all sectors, current'!AJ31</f>
        <v>0.10132802708823464</v>
      </c>
      <c r="AK31" s="6">
        <f>'VA manufacturing, current'!AK31/'VA all sectors, current'!AK31</f>
        <v>0.10148060975943513</v>
      </c>
      <c r="AL31" s="6">
        <f>'VA manufacturing, current'!AL31/'VA all sectors, current'!AL31</f>
        <v>9.8509308956725924E-2</v>
      </c>
      <c r="AM31" s="6">
        <f>'VA manufacturing, current'!AM31/'VA all sectors, current'!AM31</f>
        <v>9.6275788157542203E-2</v>
      </c>
      <c r="AN31" s="6">
        <f>'VA manufacturing, current'!AN31/'VA all sectors, current'!AN31</f>
        <v>9.7090547581020911E-2</v>
      </c>
      <c r="AO31" s="6">
        <f>'VA manufacturing, current'!AO31/'VA all sectors, current'!AO31</f>
        <v>9.7068910926506449E-2</v>
      </c>
      <c r="AP31" s="6">
        <f>'VA manufacturing, current'!AP31/'VA all sectors, current'!AP31</f>
        <v>9.5968414376020009E-2</v>
      </c>
      <c r="AQ31" s="6">
        <f>'VA manufacturing, current'!AQ31/'VA all sectors, current'!AQ31</f>
        <v>9.3168793406839201E-2</v>
      </c>
      <c r="AR31" s="6">
        <f>'VA manufacturing, current'!AR31/'VA all sectors, current'!AR31</f>
        <v>8.8620760932188111E-2</v>
      </c>
      <c r="AS31" s="6">
        <f>'VA manufacturing, current'!AS31/'VA all sectors, current'!AS31</f>
        <v>9.1432874281131074E-2</v>
      </c>
      <c r="AT31" s="6">
        <f>'VA manufacturing, current'!AT31/'VA all sectors, current'!AT31</f>
        <v>9.2972722310909028E-2</v>
      </c>
      <c r="AU31" s="6">
        <f>'VA manufacturing, current'!AU31/'VA all sectors, current'!AU31</f>
        <v>9.220881559244562E-2</v>
      </c>
      <c r="AV31" s="6">
        <f>'VA manufacturing, current'!AV31/'VA all sectors, current'!AV31</f>
        <v>9.4401758509271017E-2</v>
      </c>
      <c r="AW31" s="6">
        <f>'VA manufacturing, current'!AW31/'VA all sectors, current'!AW31</f>
        <v>9.4695870324943046E-2</v>
      </c>
      <c r="AX31" s="6">
        <f>'VA manufacturing, current'!AX31/'VA all sectors, current'!AX31</f>
        <v>9.761488038723258E-2</v>
      </c>
      <c r="AY31" s="6">
        <f>'VA manufacturing, current'!AY31/'VA all sectors, current'!AY31</f>
        <v>9.6913402495116388E-2</v>
      </c>
      <c r="AZ31" s="6">
        <f>'VA manufacturing, current'!AZ31/'VA all sectors, current'!AZ31</f>
        <v>9.4304886441844454E-2</v>
      </c>
      <c r="BA31" s="6">
        <f>'VA manufacturing, current'!BA31/'VA all sectors, current'!BA31</f>
        <v>8.7961124388958284E-2</v>
      </c>
      <c r="BB31" s="6">
        <f>'VA manufacturing, current'!BB31/'VA all sectors, current'!BB31</f>
        <v>8.7105821406222486E-2</v>
      </c>
      <c r="BC31" s="6">
        <f>'VA manufacturing, current'!BC31/'VA all sectors, current'!BC31</f>
        <v>8.6794734873880217E-2</v>
      </c>
      <c r="BD31" s="6">
        <f>'VA manufacturing, current'!BD31/'VA all sectors, current'!BD31</f>
        <v>8.5391715640404861E-2</v>
      </c>
      <c r="BE31" s="6">
        <f>'VA manufacturing, current'!BE31/'VA all sectors, current'!BE31</f>
        <v>8.7836207218874168E-2</v>
      </c>
      <c r="BF31" s="6">
        <f>'VA manufacturing, current'!BF31/'VA all sectors, current'!BF31</f>
        <v>8.6871965979472582E-2</v>
      </c>
      <c r="BG31" s="6">
        <f>'VA manufacturing, current'!BG31/'VA all sectors, current'!BG31</f>
        <v>8.3169191686762511E-2</v>
      </c>
      <c r="BH31" s="6">
        <f>'VA manufacturing, current'!BH31/'VA all sectors, current'!BH31</f>
        <v>8.2922248268185186E-2</v>
      </c>
      <c r="BI31" s="6">
        <f>'VA manufacturing, current'!BI31/'VA all sectors, current'!BI31</f>
        <v>8.1863856669878499E-2</v>
      </c>
      <c r="BJ31" s="6">
        <f>'VA manufacturing, current'!BJ31/'VA all sectors, current'!BJ31</f>
        <v>8.0428973129871129E-2</v>
      </c>
      <c r="BK31" s="6">
        <f>'VA manufacturing, current'!BK31/'VA all sectors, current'!BK31</f>
        <v>8.2185684434508396E-2</v>
      </c>
      <c r="BL31" s="6">
        <f>'VA manufacturing, current'!BL31/'VA all sectors, current'!BL31</f>
        <v>8.3695697693896925E-2</v>
      </c>
      <c r="BM31" s="6">
        <f>'VA manufacturing, current'!BM31/'VA all sectors, current'!BM31</f>
        <v>8.0392065406424698E-2</v>
      </c>
      <c r="BN31" s="6">
        <f>'VA manufacturing, current'!BN31/'VA all sectors, current'!BN31</f>
        <v>7.7894588878319224E-2</v>
      </c>
      <c r="BO31" s="6">
        <f>'VA manufacturing, current'!BO31/'VA all sectors, current'!BO31</f>
        <v>7.6666149200033923E-2</v>
      </c>
      <c r="BP31" s="6">
        <f>'VA manufacturing, current'!BP31/'VA all sectors, current'!BP31</f>
        <v>7.6875656278675236E-2</v>
      </c>
      <c r="BQ31" s="6">
        <f>'VA manufacturing, current'!BQ31/'VA all sectors, current'!BQ31</f>
        <v>7.3945569677240072E-2</v>
      </c>
      <c r="BR31" s="6">
        <f>'VA manufacturing, current'!BR31/'VA all sectors, current'!BR31</f>
        <v>7.4075496275991623E-2</v>
      </c>
      <c r="BS31" s="6">
        <f>'VA manufacturing, current'!BS31/'VA all sectors, current'!BS31</f>
        <v>7.4941245812598395E-2</v>
      </c>
      <c r="BT31" s="6">
        <f>'VA manufacturing, current'!BT31/'VA all sectors, current'!BT31</f>
        <v>7.6056517311608965E-2</v>
      </c>
      <c r="BU31" s="6">
        <f>'VA manufacturing, current'!BU31/'VA all sectors, current'!BU31</f>
        <v>7.4196753892017228E-2</v>
      </c>
      <c r="BV31" s="6">
        <f>'VA manufacturing, current'!BV31/'VA all sectors, current'!BV31</f>
        <v>7.4093253546727092E-2</v>
      </c>
      <c r="BW31" s="6">
        <f>'VA manufacturing, current'!BW31/'VA all sectors, current'!BW31</f>
        <v>7.6357098058064635E-2</v>
      </c>
      <c r="BX31" s="6">
        <f>'VA manufacturing, current'!BX31/'VA all sectors, current'!BX31</f>
        <v>7.500099765693144E-2</v>
      </c>
      <c r="BY31" s="6">
        <f>'VA manufacturing, current'!BY31/'VA all sectors, current'!BY31</f>
        <v>7.4144101942125423E-2</v>
      </c>
      <c r="BZ31" s="6">
        <f>'VA manufacturing, current'!BZ31/'VA all sectors, current'!BZ31</f>
        <v>7.3739198609241052E-2</v>
      </c>
      <c r="CA31" s="6">
        <f>'VA manufacturing, current'!CA31/'VA all sectors, current'!CA31</f>
        <v>7.6411618275977755E-2</v>
      </c>
      <c r="CB31" s="6">
        <f>'VA manufacturing, current'!CB31/'VA all sectors, current'!CB31</f>
        <v>7.7713229618026403E-2</v>
      </c>
      <c r="CC31" s="6">
        <f>'VA manufacturing, current'!CC31/'VA all sectors, current'!CC31</f>
        <v>7.9956382278176266E-2</v>
      </c>
      <c r="CD31" s="6">
        <f>'VA manufacturing, current'!CD31/'VA all sectors, current'!CD31</f>
        <v>8.0454078981647137E-2</v>
      </c>
      <c r="CE31" s="6">
        <f>'VA manufacturing, current'!CE31/'VA all sectors, current'!CE31</f>
        <v>7.77172842253573E-2</v>
      </c>
      <c r="CF31" s="6">
        <f>'VA manufacturing, current'!CF31/'VA all sectors, current'!CF31</f>
        <v>7.7007080606164471E-2</v>
      </c>
      <c r="CG31" s="6">
        <f>'VA manufacturing, current'!CG31/'VA all sectors, current'!CG31</f>
        <v>7.7489854545134434E-2</v>
      </c>
      <c r="CH31" s="6">
        <f>'VA manufacturing, current'!CH31/'VA all sectors, current'!CH31</f>
        <v>8.0676756033168484E-2</v>
      </c>
      <c r="CI31" s="6">
        <f>'VA manufacturing, current'!CI31/'VA all sectors, current'!CI31</f>
        <v>7.3325661342696094E-2</v>
      </c>
      <c r="CJ31" s="6">
        <f>'VA manufacturing, current'!CJ31/'VA all sectors, current'!CJ31</f>
        <v>7.8475815825805859E-2</v>
      </c>
      <c r="CK31" s="6">
        <f>'VA manufacturing, current'!CK31/'VA all sectors, current'!CK31</f>
        <v>7.225813202709945E-2</v>
      </c>
      <c r="CL31" s="6">
        <f>'VA manufacturing, current'!CL31/'VA all sectors, current'!CL31</f>
        <v>7.3944010559894399E-2</v>
      </c>
      <c r="CM31" s="6">
        <f>'VA manufacturing, current'!CM31/'VA all sectors, current'!CM31</f>
        <v>7.5093846840319139E-2</v>
      </c>
      <c r="CN31" s="6">
        <f>'VA manufacturing, current'!CN31/'VA all sectors, current'!CN31</f>
        <v>7.3094341563507512E-2</v>
      </c>
      <c r="CO31" s="6">
        <f>'VA manufacturing, current'!CO31/'VA all sectors, current'!CO31</f>
        <v>7.1586173081637658E-2</v>
      </c>
      <c r="CP31" s="6">
        <f>'VA manufacturing, current'!CP31/'VA all sectors, current'!CP31</f>
        <v>7.0402399594873599E-2</v>
      </c>
      <c r="CQ31" s="6">
        <f>'VA manufacturing, current'!CQ31/'VA all sectors, current'!CQ31</f>
        <v>6.7381121506194491E-2</v>
      </c>
      <c r="CR31" s="6">
        <f>'VA manufacturing, current'!CR31/'VA all sectors, current'!CR31</f>
        <v>6.5002156059746005E-2</v>
      </c>
      <c r="CS31" s="6">
        <f>'VA manufacturing, current'!CS31/'VA all sectors, current'!CS31</f>
        <v>7.4385159001938955E-2</v>
      </c>
      <c r="CT31" s="6">
        <f>'VA manufacturing, current'!CT31/'VA all sectors, current'!CT31</f>
        <v>6.7210894496837759E-2</v>
      </c>
      <c r="CU31" s="6">
        <f>'VA manufacturing, current'!CU31/'VA all sectors, current'!CU31</f>
        <v>7.3639208813219836E-2</v>
      </c>
      <c r="CV31" s="6">
        <f>'VA manufacturing, current'!CV31/'VA all sectors, current'!CV31</f>
        <v>7.443662060538879E-2</v>
      </c>
      <c r="CW31" s="6">
        <f>'VA manufacturing, current'!CW31/'VA all sectors, current'!CW31</f>
        <v>7.0777911833862561E-2</v>
      </c>
      <c r="CX31" s="6">
        <f>'VA manufacturing, current'!CX31/'VA all sectors, current'!CX31</f>
        <v>7.3000359306538379E-2</v>
      </c>
      <c r="CY31" s="6">
        <f>'VA manufacturing, current'!CY31/'VA all sectors, current'!CY31</f>
        <v>7.8046582821133109E-2</v>
      </c>
      <c r="CZ31" s="6">
        <f>'VA manufacturing, current'!CZ31/'VA all sectors, current'!CZ31</f>
        <v>7.7013271862905325E-2</v>
      </c>
      <c r="DA31" s="6">
        <f>'VA manufacturing, current'!DA31/'VA all sectors, current'!DA31</f>
        <v>7.4524260621046209E-2</v>
      </c>
      <c r="DB31" s="6">
        <f>'VA manufacturing, current'!DB31/'VA all sectors, current'!DB31</f>
        <v>6.8871838129406282E-2</v>
      </c>
      <c r="DC31" s="6">
        <f>'VA manufacturing, current'!DC31/'VA all sectors, current'!DC31</f>
        <v>6.957820988782272E-2</v>
      </c>
      <c r="DD31" s="6">
        <f>'VA manufacturing, current'!DD31/'VA all sectors, current'!DD31</f>
        <v>6.6213775463578567E-2</v>
      </c>
      <c r="DE31" s="6">
        <f>'VA manufacturing, current'!DE31/'VA all sectors, current'!DE31</f>
        <v>5.24586878575194E-2</v>
      </c>
      <c r="DF31" s="6">
        <f>'VA manufacturing, current'!DF31/'VA all sectors, current'!DF31</f>
        <v>5.311246352110751E-2</v>
      </c>
      <c r="DG31" s="6">
        <f>'VA manufacturing, current'!DG31/'VA all sectors, current'!DG31</f>
        <v>5.2695966314503316E-2</v>
      </c>
      <c r="DH31" s="6">
        <f>'VA manufacturing, current'!DH31/'VA all sectors, current'!DH31</f>
        <v>4.8270139465123305E-2</v>
      </c>
      <c r="DI31" s="6">
        <f>'VA manufacturing, current'!DI31/'VA all sectors, current'!DI31</f>
        <v>5.8628239321683054E-2</v>
      </c>
      <c r="DJ31" s="6">
        <f>'VA manufacturing, current'!DJ31/'VA all sectors, current'!DJ31</f>
        <v>6.1628862258574078E-2</v>
      </c>
      <c r="DK31" s="6">
        <f>'VA manufacturing, current'!DK31/'VA all sectors, current'!DK31</f>
        <v>6.6778341643632999E-2</v>
      </c>
      <c r="DL31" s="6">
        <f>'VA manufacturing, current'!DL31/'VA all sectors, current'!DL31</f>
        <v>7.4313815417880763E-2</v>
      </c>
      <c r="DM31" s="6" t="e">
        <f>'VA manufacturing, current'!DM31/'VA all sectors, current'!DM31</f>
        <v>#VALUE!</v>
      </c>
    </row>
    <row r="32" spans="1:117" s="7" customFormat="1" x14ac:dyDescent="0.3">
      <c r="A32" s="7" t="s">
        <v>309</v>
      </c>
      <c r="B32" s="7" t="e">
        <f>'VA manufacturing, current'!B32/'VA all sectors, current'!B32</f>
        <v>#N/A</v>
      </c>
      <c r="C32" s="7" t="e">
        <f>'VA manufacturing, current'!C32/'VA all sectors, current'!C32</f>
        <v>#N/A</v>
      </c>
      <c r="D32" s="7" t="e">
        <f>'VA manufacturing, current'!D32/'VA all sectors, current'!D32</f>
        <v>#N/A</v>
      </c>
      <c r="E32" s="7" t="e">
        <f>'VA manufacturing, current'!E32/'VA all sectors, current'!E32</f>
        <v>#N/A</v>
      </c>
      <c r="F32" s="7" t="e">
        <f>'VA manufacturing, current'!F32/'VA all sectors, current'!F32</f>
        <v>#N/A</v>
      </c>
      <c r="G32" s="7" t="e">
        <f>'VA manufacturing, current'!G32/'VA all sectors, current'!G32</f>
        <v>#N/A</v>
      </c>
      <c r="H32" s="7" t="e">
        <f>'VA manufacturing, current'!H32/'VA all sectors, current'!H32</f>
        <v>#N/A</v>
      </c>
      <c r="I32" s="7" t="e">
        <f>'VA manufacturing, current'!I32/'VA all sectors, current'!I32</f>
        <v>#N/A</v>
      </c>
      <c r="J32" s="7" t="e">
        <f>'VA manufacturing, current'!J32/'VA all sectors, current'!J32</f>
        <v>#N/A</v>
      </c>
      <c r="K32" s="7" t="e">
        <f>'VA manufacturing, current'!K32/'VA all sectors, current'!K32</f>
        <v>#N/A</v>
      </c>
      <c r="L32" s="7" t="e">
        <f>'VA manufacturing, current'!L32/'VA all sectors, current'!L32</f>
        <v>#N/A</v>
      </c>
      <c r="M32" s="7" t="e">
        <f>'VA manufacturing, current'!M32/'VA all sectors, current'!M32</f>
        <v>#N/A</v>
      </c>
      <c r="N32" s="7" t="e">
        <f>'VA manufacturing, current'!N32/'VA all sectors, current'!N32</f>
        <v>#N/A</v>
      </c>
      <c r="O32" s="7" t="e">
        <f>'VA manufacturing, current'!O32/'VA all sectors, current'!O32</f>
        <v>#N/A</v>
      </c>
      <c r="P32" s="7" t="e">
        <f>'VA manufacturing, current'!P32/'VA all sectors, current'!P32</f>
        <v>#N/A</v>
      </c>
      <c r="Q32" s="7" t="e">
        <f>'VA manufacturing, current'!Q32/'VA all sectors, current'!Q32</f>
        <v>#N/A</v>
      </c>
      <c r="R32" s="7" t="e">
        <f>'VA manufacturing, current'!R32/'VA all sectors, current'!R32</f>
        <v>#N/A</v>
      </c>
      <c r="S32" s="7" t="e">
        <f>'VA manufacturing, current'!S32/'VA all sectors, current'!S32</f>
        <v>#N/A</v>
      </c>
      <c r="T32" s="7" t="e">
        <f>'VA manufacturing, current'!T32/'VA all sectors, current'!T32</f>
        <v>#N/A</v>
      </c>
      <c r="U32" s="7" t="e">
        <f>'VA manufacturing, current'!U32/'VA all sectors, current'!U32</f>
        <v>#N/A</v>
      </c>
      <c r="V32" s="7" t="e">
        <f>'VA manufacturing, current'!V32/'VA all sectors, current'!V32</f>
        <v>#N/A</v>
      </c>
      <c r="W32" s="7" t="e">
        <f>'VA manufacturing, current'!W32/'VA all sectors, current'!W32</f>
        <v>#N/A</v>
      </c>
      <c r="X32" s="7" t="e">
        <f>'VA manufacturing, current'!X32/'VA all sectors, current'!X32</f>
        <v>#N/A</v>
      </c>
      <c r="Y32" s="7" t="e">
        <f>'VA manufacturing, current'!Y32/'VA all sectors, current'!Y32</f>
        <v>#N/A</v>
      </c>
      <c r="Z32" s="7" t="e">
        <f>'VA manufacturing, current'!Z32/'VA all sectors, current'!Z32</f>
        <v>#N/A</v>
      </c>
      <c r="AA32" s="7" t="e">
        <f>'VA manufacturing, current'!AA32/'VA all sectors, current'!AA32</f>
        <v>#N/A</v>
      </c>
      <c r="AB32" s="7" t="e">
        <f>'VA manufacturing, current'!AB32/'VA all sectors, current'!AB32</f>
        <v>#N/A</v>
      </c>
      <c r="AC32" s="7" t="e">
        <f>'VA manufacturing, current'!AC32/'VA all sectors, current'!AC32</f>
        <v>#N/A</v>
      </c>
      <c r="AD32" s="7" t="e">
        <f>'VA manufacturing, current'!AD32/'VA all sectors, current'!AD32</f>
        <v>#N/A</v>
      </c>
      <c r="AE32" s="7" t="e">
        <f>'VA manufacturing, current'!AE32/'VA all sectors, current'!AE32</f>
        <v>#N/A</v>
      </c>
      <c r="AF32" s="7" t="e">
        <f>'VA manufacturing, current'!AF32/'VA all sectors, current'!AF32</f>
        <v>#N/A</v>
      </c>
      <c r="AG32" s="7" t="e">
        <f>'VA manufacturing, current'!AG32/'VA all sectors, current'!AG32</f>
        <v>#N/A</v>
      </c>
      <c r="AH32" s="7" t="e">
        <f>'VA manufacturing, current'!AH32/'VA all sectors, current'!AH32</f>
        <v>#N/A</v>
      </c>
      <c r="AI32" s="7" t="e">
        <f>'VA manufacturing, current'!AI32/'VA all sectors, current'!AI32</f>
        <v>#N/A</v>
      </c>
      <c r="AJ32" s="7" t="e">
        <f>'VA manufacturing, current'!AJ32/'VA all sectors, current'!AJ32</f>
        <v>#N/A</v>
      </c>
      <c r="AK32" s="7" t="e">
        <f>'VA manufacturing, current'!AK32/'VA all sectors, current'!AK32</f>
        <v>#N/A</v>
      </c>
      <c r="AL32" s="7" t="e">
        <f>'VA manufacturing, current'!AL32/'VA all sectors, current'!AL32</f>
        <v>#N/A</v>
      </c>
      <c r="AM32" s="7" t="e">
        <f>'VA manufacturing, current'!AM32/'VA all sectors, current'!AM32</f>
        <v>#N/A</v>
      </c>
      <c r="AN32" s="7" t="e">
        <f>'VA manufacturing, current'!AN32/'VA all sectors, current'!AN32</f>
        <v>#N/A</v>
      </c>
      <c r="AO32" s="7" t="e">
        <f>'VA manufacturing, current'!AO32/'VA all sectors, current'!AO32</f>
        <v>#N/A</v>
      </c>
      <c r="AP32" s="7" t="e">
        <f>'VA manufacturing, current'!AP32/'VA all sectors, current'!AP32</f>
        <v>#N/A</v>
      </c>
      <c r="AQ32" s="7" t="e">
        <f>'VA manufacturing, current'!AQ32/'VA all sectors, current'!AQ32</f>
        <v>#N/A</v>
      </c>
      <c r="AR32" s="7" t="e">
        <f>'VA manufacturing, current'!AR32/'VA all sectors, current'!AR32</f>
        <v>#N/A</v>
      </c>
      <c r="AS32" s="7" t="e">
        <f>'VA manufacturing, current'!AS32/'VA all sectors, current'!AS32</f>
        <v>#N/A</v>
      </c>
      <c r="AT32" s="7" t="e">
        <f>'VA manufacturing, current'!AT32/'VA all sectors, current'!AT32</f>
        <v>#N/A</v>
      </c>
      <c r="AU32" s="7" t="e">
        <f>'VA manufacturing, current'!AU32/'VA all sectors, current'!AU32</f>
        <v>#N/A</v>
      </c>
      <c r="AV32" s="7" t="e">
        <f>'VA manufacturing, current'!AV32/'VA all sectors, current'!AV32</f>
        <v>#N/A</v>
      </c>
      <c r="AW32" s="7" t="e">
        <f>'VA manufacturing, current'!AW32/'VA all sectors, current'!AW32</f>
        <v>#N/A</v>
      </c>
      <c r="AX32" s="7" t="e">
        <f>'VA manufacturing, current'!AX32/'VA all sectors, current'!AX32</f>
        <v>#N/A</v>
      </c>
      <c r="AY32" s="7" t="e">
        <f>'VA manufacturing, current'!AY32/'VA all sectors, current'!AY32</f>
        <v>#N/A</v>
      </c>
      <c r="AZ32" s="7" t="e">
        <f>'VA manufacturing, current'!AZ32/'VA all sectors, current'!AZ32</f>
        <v>#N/A</v>
      </c>
      <c r="BA32" s="7" t="e">
        <f>'VA manufacturing, current'!BA32/'VA all sectors, current'!BA32</f>
        <v>#N/A</v>
      </c>
      <c r="BB32" s="7" t="e">
        <f>'VA manufacturing, current'!BB32/'VA all sectors, current'!BB32</f>
        <v>#N/A</v>
      </c>
      <c r="BC32" s="7" t="e">
        <f>'VA manufacturing, current'!BC32/'VA all sectors, current'!BC32</f>
        <v>#N/A</v>
      </c>
      <c r="BD32" s="7" t="e">
        <f>'VA manufacturing, current'!BD32/'VA all sectors, current'!BD32</f>
        <v>#N/A</v>
      </c>
      <c r="BE32" s="7" t="e">
        <f>'VA manufacturing, current'!BE32/'VA all sectors, current'!BE32</f>
        <v>#N/A</v>
      </c>
      <c r="BF32" s="7" t="e">
        <f>'VA manufacturing, current'!BF32/'VA all sectors, current'!BF32</f>
        <v>#N/A</v>
      </c>
      <c r="BG32" s="7" t="e">
        <f>'VA manufacturing, current'!BG32/'VA all sectors, current'!BG32</f>
        <v>#N/A</v>
      </c>
      <c r="BH32" s="7" t="e">
        <f>'VA manufacturing, current'!BH32/'VA all sectors, current'!BH32</f>
        <v>#N/A</v>
      </c>
      <c r="BI32" s="7" t="e">
        <f>'VA manufacturing, current'!BI32/'VA all sectors, current'!BI32</f>
        <v>#N/A</v>
      </c>
      <c r="BJ32" s="7" t="e">
        <f>'VA manufacturing, current'!BJ32/'VA all sectors, current'!BJ32</f>
        <v>#N/A</v>
      </c>
      <c r="BK32" s="7" t="e">
        <f>'VA manufacturing, current'!BK32/'VA all sectors, current'!BK32</f>
        <v>#N/A</v>
      </c>
      <c r="BL32" s="7" t="e">
        <f>'VA manufacturing, current'!BL32/'VA all sectors, current'!BL32</f>
        <v>#N/A</v>
      </c>
      <c r="BM32" s="7" t="e">
        <f>'VA manufacturing, current'!BM32/'VA all sectors, current'!BM32</f>
        <v>#N/A</v>
      </c>
      <c r="BN32" s="7" t="e">
        <f>'VA manufacturing, current'!BN32/'VA all sectors, current'!BN32</f>
        <v>#N/A</v>
      </c>
      <c r="BO32" s="7" t="e">
        <f>'VA manufacturing, current'!BO32/'VA all sectors, current'!BO32</f>
        <v>#N/A</v>
      </c>
      <c r="BP32" s="7" t="e">
        <f>'VA manufacturing, current'!BP32/'VA all sectors, current'!BP32</f>
        <v>#N/A</v>
      </c>
      <c r="BQ32" s="7" t="e">
        <f>'VA manufacturing, current'!BQ32/'VA all sectors, current'!BQ32</f>
        <v>#N/A</v>
      </c>
      <c r="BR32" s="7" t="e">
        <f>'VA manufacturing, current'!BR32/'VA all sectors, current'!BR32</f>
        <v>#N/A</v>
      </c>
      <c r="BS32" s="7" t="e">
        <f>'VA manufacturing, current'!BS32/'VA all sectors, current'!BS32</f>
        <v>#N/A</v>
      </c>
      <c r="BT32" s="7" t="e">
        <f>'VA manufacturing, current'!BT32/'VA all sectors, current'!BT32</f>
        <v>#N/A</v>
      </c>
      <c r="BU32" s="7" t="e">
        <f>'VA manufacturing, current'!BU32/'VA all sectors, current'!BU32</f>
        <v>#N/A</v>
      </c>
      <c r="BV32" s="7" t="e">
        <f>'VA manufacturing, current'!BV32/'VA all sectors, current'!BV32</f>
        <v>#N/A</v>
      </c>
      <c r="BW32" s="7" t="e">
        <f>'VA manufacturing, current'!BW32/'VA all sectors, current'!BW32</f>
        <v>#N/A</v>
      </c>
      <c r="BX32" s="7" t="e">
        <f>'VA manufacturing, current'!BX32/'VA all sectors, current'!BX32</f>
        <v>#N/A</v>
      </c>
      <c r="BY32" s="7" t="e">
        <f>'VA manufacturing, current'!BY32/'VA all sectors, current'!BY32</f>
        <v>#N/A</v>
      </c>
      <c r="BZ32" s="7" t="e">
        <f>'VA manufacturing, current'!BZ32/'VA all sectors, current'!BZ32</f>
        <v>#N/A</v>
      </c>
      <c r="CA32" s="7" t="e">
        <f>'VA manufacturing, current'!CA32/'VA all sectors, current'!CA32</f>
        <v>#N/A</v>
      </c>
      <c r="CB32" s="7" t="e">
        <f>'VA manufacturing, current'!CB32/'VA all sectors, current'!CB32</f>
        <v>#N/A</v>
      </c>
      <c r="CC32" s="7" t="e">
        <f>'VA manufacturing, current'!CC32/'VA all sectors, current'!CC32</f>
        <v>#N/A</v>
      </c>
      <c r="CD32" s="7" t="e">
        <f>'VA manufacturing, current'!CD32/'VA all sectors, current'!CD32</f>
        <v>#N/A</v>
      </c>
      <c r="CE32" s="7" t="e">
        <f>'VA manufacturing, current'!CE32/'VA all sectors, current'!CE32</f>
        <v>#N/A</v>
      </c>
      <c r="CF32" s="7" t="e">
        <f>'VA manufacturing, current'!CF32/'VA all sectors, current'!CF32</f>
        <v>#N/A</v>
      </c>
      <c r="CG32" s="7" t="e">
        <f>'VA manufacturing, current'!CG32/'VA all sectors, current'!CG32</f>
        <v>#N/A</v>
      </c>
      <c r="CH32" s="7" t="e">
        <f>'VA manufacturing, current'!CH32/'VA all sectors, current'!CH32</f>
        <v>#N/A</v>
      </c>
      <c r="CI32" s="7" t="e">
        <f>'VA manufacturing, current'!CI32/'VA all sectors, current'!CI32</f>
        <v>#N/A</v>
      </c>
      <c r="CJ32" s="7" t="e">
        <f>'VA manufacturing, current'!CJ32/'VA all sectors, current'!CJ32</f>
        <v>#N/A</v>
      </c>
      <c r="CK32" s="7" t="e">
        <f>'VA manufacturing, current'!CK32/'VA all sectors, current'!CK32</f>
        <v>#N/A</v>
      </c>
      <c r="CL32" s="7" t="e">
        <f>'VA manufacturing, current'!CL32/'VA all sectors, current'!CL32</f>
        <v>#N/A</v>
      </c>
      <c r="CM32" s="7" t="e">
        <f>'VA manufacturing, current'!CM32/'VA all sectors, current'!CM32</f>
        <v>#N/A</v>
      </c>
      <c r="CN32" s="7" t="e">
        <f>'VA manufacturing, current'!CN32/'VA all sectors, current'!CN32</f>
        <v>#N/A</v>
      </c>
      <c r="CO32" s="7" t="e">
        <f>'VA manufacturing, current'!CO32/'VA all sectors, current'!CO32</f>
        <v>#N/A</v>
      </c>
      <c r="CP32" s="7" t="e">
        <f>'VA manufacturing, current'!CP32/'VA all sectors, current'!CP32</f>
        <v>#N/A</v>
      </c>
      <c r="CQ32" s="7" t="e">
        <f>'VA manufacturing, current'!CQ32/'VA all sectors, current'!CQ32</f>
        <v>#N/A</v>
      </c>
      <c r="CR32" s="7" t="e">
        <f>'VA manufacturing, current'!CR32/'VA all sectors, current'!CR32</f>
        <v>#N/A</v>
      </c>
      <c r="CS32" s="7" t="e">
        <f>'VA manufacturing, current'!CS32/'VA all sectors, current'!CS32</f>
        <v>#N/A</v>
      </c>
      <c r="CT32" s="7" t="e">
        <f>'VA manufacturing, current'!CT32/'VA all sectors, current'!CT32</f>
        <v>#N/A</v>
      </c>
      <c r="CU32" s="7" t="e">
        <f>'VA manufacturing, current'!CU32/'VA all sectors, current'!CU32</f>
        <v>#N/A</v>
      </c>
      <c r="CV32" s="7" t="e">
        <f>'VA manufacturing, current'!CV32/'VA all sectors, current'!CV32</f>
        <v>#N/A</v>
      </c>
      <c r="CW32" s="7" t="e">
        <f>'VA manufacturing, current'!CW32/'VA all sectors, current'!CW32</f>
        <v>#N/A</v>
      </c>
      <c r="CX32" s="7" t="e">
        <f>'VA manufacturing, current'!CX32/'VA all sectors, current'!CX32</f>
        <v>#N/A</v>
      </c>
      <c r="CY32" s="7" t="e">
        <f>'VA manufacturing, current'!CY32/'VA all sectors, current'!CY32</f>
        <v>#N/A</v>
      </c>
      <c r="CZ32" s="7" t="e">
        <f>'VA manufacturing, current'!CZ32/'VA all sectors, current'!CZ32</f>
        <v>#N/A</v>
      </c>
      <c r="DA32" s="7" t="e">
        <f>'VA manufacturing, current'!DA32/'VA all sectors, current'!DA32</f>
        <v>#N/A</v>
      </c>
      <c r="DB32" s="7" t="e">
        <f>'VA manufacturing, current'!DB32/'VA all sectors, current'!DB32</f>
        <v>#N/A</v>
      </c>
      <c r="DC32" s="7" t="e">
        <f>'VA manufacturing, current'!DC32/'VA all sectors, current'!DC32</f>
        <v>#N/A</v>
      </c>
      <c r="DD32" s="7" t="e">
        <f>'VA manufacturing, current'!DD32/'VA all sectors, current'!DD32</f>
        <v>#N/A</v>
      </c>
      <c r="DE32" s="7" t="e">
        <f>'VA manufacturing, current'!DE32/'VA all sectors, current'!DE32</f>
        <v>#N/A</v>
      </c>
      <c r="DF32" s="7" t="e">
        <f>'VA manufacturing, current'!DF32/'VA all sectors, current'!DF32</f>
        <v>#N/A</v>
      </c>
      <c r="DG32" s="7" t="e">
        <f>'VA manufacturing, current'!DG32/'VA all sectors, current'!DG32</f>
        <v>#N/A</v>
      </c>
      <c r="DH32" s="7" t="e">
        <f>'VA manufacturing, current'!DH32/'VA all sectors, current'!DH32</f>
        <v>#N/A</v>
      </c>
      <c r="DI32" s="7" t="e">
        <f>'VA manufacturing, current'!DI32/'VA all sectors, current'!DI32</f>
        <v>#N/A</v>
      </c>
      <c r="DJ32" s="7" t="e">
        <f>'VA manufacturing, current'!DJ32/'VA all sectors, current'!DJ32</f>
        <v>#N/A</v>
      </c>
      <c r="DK32" s="7" t="e">
        <f>'VA manufacturing, current'!DK32/'VA all sectors, current'!DK32</f>
        <v>#N/A</v>
      </c>
      <c r="DL32" s="7" t="e">
        <f>'VA manufacturing, current'!DL32/'VA all sectors, current'!DL32</f>
        <v>#N/A</v>
      </c>
      <c r="DM32" s="7" t="e">
        <f>'VA manufacturing, current'!DM32/'VA all sectors, current'!DM32</f>
        <v>#N/A</v>
      </c>
    </row>
    <row r="33" spans="1:117" s="6" customFormat="1" x14ac:dyDescent="0.3">
      <c r="A33" s="6" t="s">
        <v>312</v>
      </c>
      <c r="B33" s="6">
        <f>'VA manufacturing, current'!B33/'VA all sectors, current'!B33</f>
        <v>0.22054185347602132</v>
      </c>
      <c r="C33" s="6">
        <f>'VA manufacturing, current'!C33/'VA all sectors, current'!C33</f>
        <v>0.22077284073889164</v>
      </c>
      <c r="D33" s="6">
        <f>'VA manufacturing, current'!D33/'VA all sectors, current'!D33</f>
        <v>0.2153796799516908</v>
      </c>
      <c r="E33" s="6">
        <f>'VA manufacturing, current'!E33/'VA all sectors, current'!E33</f>
        <v>0.22607730436280354</v>
      </c>
      <c r="F33" s="6">
        <f>'VA manufacturing, current'!F33/'VA all sectors, current'!F33</f>
        <v>0.21407866837143927</v>
      </c>
      <c r="G33" s="6">
        <f>'VA manufacturing, current'!G33/'VA all sectors, current'!G33</f>
        <v>0.21054290578140197</v>
      </c>
      <c r="H33" s="6">
        <f>'VA manufacturing, current'!H33/'VA all sectors, current'!H33</f>
        <v>0.20624548881431884</v>
      </c>
      <c r="I33" s="6">
        <f>'VA manufacturing, current'!I33/'VA all sectors, current'!I33</f>
        <v>0.20596807567248004</v>
      </c>
      <c r="J33" s="6">
        <f>'VA manufacturing, current'!J33/'VA all sectors, current'!J33</f>
        <v>0.20132587123696807</v>
      </c>
      <c r="K33" s="6">
        <f>'VA manufacturing, current'!K33/'VA all sectors, current'!K33</f>
        <v>0.19841216359999436</v>
      </c>
      <c r="L33" s="6">
        <f>'VA manufacturing, current'!L33/'VA all sectors, current'!L33</f>
        <v>0.20124787700618652</v>
      </c>
      <c r="M33" s="6">
        <f>'VA manufacturing, current'!M33/'VA all sectors, current'!M33</f>
        <v>0.20232518468947239</v>
      </c>
      <c r="N33" s="6">
        <f>'VA manufacturing, current'!N33/'VA all sectors, current'!N33</f>
        <v>0.20559191303072305</v>
      </c>
      <c r="O33" s="6">
        <f>'VA manufacturing, current'!O33/'VA all sectors, current'!O33</f>
        <v>0.20010448844011081</v>
      </c>
      <c r="P33" s="6">
        <f>'VA manufacturing, current'!P33/'VA all sectors, current'!P33</f>
        <v>0.19119481778109756</v>
      </c>
      <c r="Q33" s="6">
        <f>'VA manufacturing, current'!Q33/'VA all sectors, current'!Q33</f>
        <v>0.18721180514502159</v>
      </c>
      <c r="R33" s="6">
        <f>'VA manufacturing, current'!R33/'VA all sectors, current'!R33</f>
        <v>0.19169986903175071</v>
      </c>
      <c r="S33" s="6">
        <f>'VA manufacturing, current'!S33/'VA all sectors, current'!S33</f>
        <v>0.18995056942993394</v>
      </c>
      <c r="T33" s="6">
        <f>'VA manufacturing, current'!T33/'VA all sectors, current'!T33</f>
        <v>0.19205705717723584</v>
      </c>
      <c r="U33" s="6">
        <f>'VA manufacturing, current'!U33/'VA all sectors, current'!U33</f>
        <v>0.18966684547895196</v>
      </c>
      <c r="V33" s="6">
        <f>'VA manufacturing, current'!V33/'VA all sectors, current'!V33</f>
        <v>0.18449083190011664</v>
      </c>
      <c r="W33" s="6">
        <f>'VA manufacturing, current'!W33/'VA all sectors, current'!W33</f>
        <v>0.18347296407404698</v>
      </c>
      <c r="X33" s="6">
        <f>'VA manufacturing, current'!X33/'VA all sectors, current'!X33</f>
        <v>0.17887090222276755</v>
      </c>
      <c r="Y33" s="6">
        <f>'VA manufacturing, current'!Y33/'VA all sectors, current'!Y33</f>
        <v>0.18038376543191856</v>
      </c>
      <c r="Z33" s="6">
        <f>'VA manufacturing, current'!Z33/'VA all sectors, current'!Z33</f>
        <v>0.17206556358269245</v>
      </c>
      <c r="AA33" s="6">
        <f>'VA manufacturing, current'!AA33/'VA all sectors, current'!AA33</f>
        <v>0.16615502178254968</v>
      </c>
      <c r="AB33" s="6">
        <f>'VA manufacturing, current'!AB33/'VA all sectors, current'!AB33</f>
        <v>0.16438852690220518</v>
      </c>
      <c r="AC33" s="6">
        <f>'VA manufacturing, current'!AC33/'VA all sectors, current'!AC33</f>
        <v>0.15733877821463069</v>
      </c>
      <c r="AD33" s="6">
        <f>'VA manufacturing, current'!AD33/'VA all sectors, current'!AD33</f>
        <v>0.16080392727598405</v>
      </c>
      <c r="AE33" s="6">
        <f>'VA manufacturing, current'!AE33/'VA all sectors, current'!AE33</f>
        <v>0.1615553551451849</v>
      </c>
      <c r="AF33" s="6">
        <f>'VA manufacturing, current'!AF33/'VA all sectors, current'!AF33</f>
        <v>0.16467515341529496</v>
      </c>
      <c r="AG33" s="6">
        <f>'VA manufacturing, current'!AG33/'VA all sectors, current'!AG33</f>
        <v>0.16337624134247805</v>
      </c>
      <c r="AH33" s="6">
        <f>'VA manufacturing, current'!AH33/'VA all sectors, current'!AH33</f>
        <v>0.16781205990002743</v>
      </c>
      <c r="AI33" s="6">
        <f>'VA manufacturing, current'!AI33/'VA all sectors, current'!AI33</f>
        <v>0.17297369290905082</v>
      </c>
      <c r="AJ33" s="6">
        <f>'VA manufacturing, current'!AJ33/'VA all sectors, current'!AJ33</f>
        <v>0.18027578518032311</v>
      </c>
      <c r="AK33" s="6">
        <f>'VA manufacturing, current'!AK33/'VA all sectors, current'!AK33</f>
        <v>0.18453807111371584</v>
      </c>
      <c r="AL33" s="6">
        <f>'VA manufacturing, current'!AL33/'VA all sectors, current'!AL33</f>
        <v>0.18920955764886788</v>
      </c>
      <c r="AM33" s="6">
        <f>'VA manufacturing, current'!AM33/'VA all sectors, current'!AM33</f>
        <v>0.18820495370974874</v>
      </c>
      <c r="AN33" s="6">
        <f>'VA manufacturing, current'!AN33/'VA all sectors, current'!AN33</f>
        <v>0.18465864784072566</v>
      </c>
      <c r="AO33" s="6">
        <f>'VA manufacturing, current'!AO33/'VA all sectors, current'!AO33</f>
        <v>0.18480203180644666</v>
      </c>
      <c r="AP33" s="6">
        <f>'VA manufacturing, current'!AP33/'VA all sectors, current'!AP33</f>
        <v>0.1824068730868115</v>
      </c>
      <c r="AQ33" s="6">
        <f>'VA manufacturing, current'!AQ33/'VA all sectors, current'!AQ33</f>
        <v>0.18489881554806895</v>
      </c>
      <c r="AR33" s="6">
        <f>'VA manufacturing, current'!AR33/'VA all sectors, current'!AR33</f>
        <v>0.18353627513852827</v>
      </c>
      <c r="AS33" s="6">
        <f>'VA manufacturing, current'!AS33/'VA all sectors, current'!AS33</f>
        <v>0.17924317826880784</v>
      </c>
      <c r="AT33" s="6">
        <f>'VA manufacturing, current'!AT33/'VA all sectors, current'!AT33</f>
        <v>0.18282037984664315</v>
      </c>
      <c r="AU33" s="6">
        <f>'VA manufacturing, current'!AU33/'VA all sectors, current'!AU33</f>
        <v>0.18367579145216892</v>
      </c>
      <c r="AV33" s="6">
        <f>'VA manufacturing, current'!AV33/'VA all sectors, current'!AV33</f>
        <v>0.1863390366630559</v>
      </c>
      <c r="AW33" s="6">
        <f>'VA manufacturing, current'!AW33/'VA all sectors, current'!AW33</f>
        <v>0.19063709506006649</v>
      </c>
      <c r="AX33" s="6">
        <f>'VA manufacturing, current'!AX33/'VA all sectors, current'!AX33</f>
        <v>0.18729061035171665</v>
      </c>
      <c r="AY33" s="6">
        <f>'VA manufacturing, current'!AY33/'VA all sectors, current'!AY33</f>
        <v>0.18671908233924525</v>
      </c>
      <c r="AZ33" s="6">
        <f>'VA manufacturing, current'!AZ33/'VA all sectors, current'!AZ33</f>
        <v>0.18603389512943247</v>
      </c>
      <c r="BA33" s="6">
        <f>'VA manufacturing, current'!BA33/'VA all sectors, current'!BA33</f>
        <v>0.19021012634963366</v>
      </c>
      <c r="BB33" s="6">
        <f>'VA manufacturing, current'!BB33/'VA all sectors, current'!BB33</f>
        <v>0.18469433358598983</v>
      </c>
      <c r="BC33" s="6">
        <f>'VA manufacturing, current'!BC33/'VA all sectors, current'!BC33</f>
        <v>0.18545694094843637</v>
      </c>
      <c r="BD33" s="6">
        <f>'VA manufacturing, current'!BD33/'VA all sectors, current'!BD33</f>
        <v>0.1881351816501208</v>
      </c>
      <c r="BE33" s="6">
        <f>'VA manufacturing, current'!BE33/'VA all sectors, current'!BE33</f>
        <v>0.18438691469107663</v>
      </c>
      <c r="BF33" s="6">
        <f>'VA manufacturing, current'!BF33/'VA all sectors, current'!BF33</f>
        <v>0.1828511168467781</v>
      </c>
      <c r="BG33" s="6">
        <f>'VA manufacturing, current'!BG33/'VA all sectors, current'!BG33</f>
        <v>0.18532541095323052</v>
      </c>
      <c r="BH33" s="6">
        <f>'VA manufacturing, current'!BH33/'VA all sectors, current'!BH33</f>
        <v>0.1833662432875231</v>
      </c>
      <c r="BI33" s="6">
        <f>'VA manufacturing, current'!BI33/'VA all sectors, current'!BI33</f>
        <v>0.18459502942683756</v>
      </c>
      <c r="BJ33" s="6">
        <f>'VA manufacturing, current'!BJ33/'VA all sectors, current'!BJ33</f>
        <v>0.16852258402709913</v>
      </c>
      <c r="BK33" s="6">
        <f>'VA manufacturing, current'!BK33/'VA all sectors, current'!BK33</f>
        <v>0.18973578913717815</v>
      </c>
      <c r="BL33" s="6">
        <f>'VA manufacturing, current'!BL33/'VA all sectors, current'!BL33</f>
        <v>0.19128271799503899</v>
      </c>
      <c r="BM33" s="6">
        <f>'VA manufacturing, current'!BM33/'VA all sectors, current'!BM33</f>
        <v>0.18925666292425675</v>
      </c>
      <c r="BN33" s="6">
        <f>'VA manufacturing, current'!BN33/'VA all sectors, current'!BN33</f>
        <v>0.18295222372268544</v>
      </c>
      <c r="BO33" s="6">
        <f>'VA manufacturing, current'!BO33/'VA all sectors, current'!BO33</f>
        <v>0.1816201801720346</v>
      </c>
      <c r="BP33" s="6">
        <f>'VA manufacturing, current'!BP33/'VA all sectors, current'!BP33</f>
        <v>0.18329924046615237</v>
      </c>
      <c r="BQ33" s="6">
        <f>'VA manufacturing, current'!BQ33/'VA all sectors, current'!BQ33</f>
        <v>0.1927248635787254</v>
      </c>
      <c r="BR33" s="6">
        <f>'VA manufacturing, current'!BR33/'VA all sectors, current'!BR33</f>
        <v>0.19336320144074584</v>
      </c>
      <c r="BS33" s="6">
        <f>'VA manufacturing, current'!BS33/'VA all sectors, current'!BS33</f>
        <v>0.19047656311354155</v>
      </c>
      <c r="BT33" s="6">
        <f>'VA manufacturing, current'!BT33/'VA all sectors, current'!BT33</f>
        <v>0.1914630637065298</v>
      </c>
      <c r="BU33" s="6">
        <f>'VA manufacturing, current'!BU33/'VA all sectors, current'!BU33</f>
        <v>0.18269940389719577</v>
      </c>
      <c r="BV33" s="6">
        <f>'VA manufacturing, current'!BV33/'VA all sectors, current'!BV33</f>
        <v>0.17404102117434209</v>
      </c>
      <c r="BW33" s="6">
        <f>'VA manufacturing, current'!BW33/'VA all sectors, current'!BW33</f>
        <v>0.17873557274558777</v>
      </c>
      <c r="BX33" s="6">
        <f>'VA manufacturing, current'!BX33/'VA all sectors, current'!BX33</f>
        <v>0.17509334611986485</v>
      </c>
      <c r="BY33" s="6">
        <f>'VA manufacturing, current'!BY33/'VA all sectors, current'!BY33</f>
        <v>0.18465422991507824</v>
      </c>
      <c r="BZ33" s="6">
        <f>'VA manufacturing, current'!BZ33/'VA all sectors, current'!BZ33</f>
        <v>0.19287728681797875</v>
      </c>
      <c r="CA33" s="6">
        <f>'VA manufacturing, current'!CA33/'VA all sectors, current'!CA33</f>
        <v>0.19191034437978316</v>
      </c>
      <c r="CB33" s="6">
        <f>'VA manufacturing, current'!CB33/'VA all sectors, current'!CB33</f>
        <v>0.19682888087857006</v>
      </c>
      <c r="CC33" s="6">
        <f>'VA manufacturing, current'!CC33/'VA all sectors, current'!CC33</f>
        <v>0.19276959537834237</v>
      </c>
      <c r="CD33" s="6">
        <f>'VA manufacturing, current'!CD33/'VA all sectors, current'!CD33</f>
        <v>0.19835208455907855</v>
      </c>
      <c r="CE33" s="6">
        <f>'VA manufacturing, current'!CE33/'VA all sectors, current'!CE33</f>
        <v>0.19963327324129568</v>
      </c>
      <c r="CF33" s="6">
        <f>'VA manufacturing, current'!CF33/'VA all sectors, current'!CF33</f>
        <v>0.20096368474414616</v>
      </c>
      <c r="CG33" s="6">
        <f>'VA manufacturing, current'!CG33/'VA all sectors, current'!CG33</f>
        <v>0.20466163019106795</v>
      </c>
      <c r="CH33" s="6">
        <f>'VA manufacturing, current'!CH33/'VA all sectors, current'!CH33</f>
        <v>0.20880637548427308</v>
      </c>
      <c r="CI33" s="6">
        <f>'VA manufacturing, current'!CI33/'VA all sectors, current'!CI33</f>
        <v>0.21256352000895629</v>
      </c>
      <c r="CJ33" s="6">
        <f>'VA manufacturing, current'!CJ33/'VA all sectors, current'!CJ33</f>
        <v>0.20886711599491103</v>
      </c>
      <c r="CK33" s="6">
        <f>'VA manufacturing, current'!CK33/'VA all sectors, current'!CK33</f>
        <v>0.20394615327155596</v>
      </c>
      <c r="CL33" s="6">
        <f>'VA manufacturing, current'!CL33/'VA all sectors, current'!CL33</f>
        <v>0.19762172490467453</v>
      </c>
      <c r="CM33" s="6">
        <f>'VA manufacturing, current'!CM33/'VA all sectors, current'!CM33</f>
        <v>0.19249752544675247</v>
      </c>
      <c r="CN33" s="6">
        <f>'VA manufacturing, current'!CN33/'VA all sectors, current'!CN33</f>
        <v>0.19248222754085095</v>
      </c>
      <c r="CO33" s="6">
        <f>'VA manufacturing, current'!CO33/'VA all sectors, current'!CO33</f>
        <v>0.19336736253736231</v>
      </c>
      <c r="CP33" s="6">
        <f>'VA manufacturing, current'!CP33/'VA all sectors, current'!CP33</f>
        <v>0.19017792969185321</v>
      </c>
      <c r="CQ33" s="6">
        <f>'VA manufacturing, current'!CQ33/'VA all sectors, current'!CQ33</f>
        <v>0.19166644069267355</v>
      </c>
      <c r="CR33" s="6">
        <f>'VA manufacturing, current'!CR33/'VA all sectors, current'!CR33</f>
        <v>0.1905635420477208</v>
      </c>
      <c r="CS33" s="6">
        <f>'VA manufacturing, current'!CS33/'VA all sectors, current'!CS33</f>
        <v>0.19029141207320741</v>
      </c>
      <c r="CT33" s="6">
        <f>'VA manufacturing, current'!CT33/'VA all sectors, current'!CT33</f>
        <v>0.19410623081436695</v>
      </c>
      <c r="CU33" s="6">
        <f>'VA manufacturing, current'!CU33/'VA all sectors, current'!CU33</f>
        <v>0.19113024906983833</v>
      </c>
      <c r="CV33" s="6">
        <f>'VA manufacturing, current'!CV33/'VA all sectors, current'!CV33</f>
        <v>0.19276407453946887</v>
      </c>
      <c r="CW33" s="6">
        <f>'VA manufacturing, current'!CW33/'VA all sectors, current'!CW33</f>
        <v>0.18862204680967462</v>
      </c>
      <c r="CX33" s="6">
        <f>'VA manufacturing, current'!CX33/'VA all sectors, current'!CX33</f>
        <v>0.18474329713373175</v>
      </c>
      <c r="CY33" s="6">
        <f>'VA manufacturing, current'!CY33/'VA all sectors, current'!CY33</f>
        <v>0.16619661221995571</v>
      </c>
      <c r="CZ33" s="6">
        <f>'VA manufacturing, current'!CZ33/'VA all sectors, current'!CZ33</f>
        <v>0.19344263823902388</v>
      </c>
      <c r="DA33" s="6">
        <f>'VA manufacturing, current'!DA33/'VA all sectors, current'!DA33</f>
        <v>0.19217186607965703</v>
      </c>
      <c r="DB33" s="6">
        <f>'VA manufacturing, current'!DB33/'VA all sectors, current'!DB33</f>
        <v>0.19609831607020228</v>
      </c>
      <c r="DC33" s="6">
        <f>'VA manufacturing, current'!DC33/'VA all sectors, current'!DC33</f>
        <v>0.19716263574811635</v>
      </c>
      <c r="DD33" s="6">
        <f>'VA manufacturing, current'!DD33/'VA all sectors, current'!DD33</f>
        <v>0.19708211023960459</v>
      </c>
      <c r="DE33" s="6">
        <f>'VA manufacturing, current'!DE33/'VA all sectors, current'!DE33</f>
        <v>0.19786825476583025</v>
      </c>
      <c r="DF33" s="6">
        <f>'VA manufacturing, current'!DF33/'VA all sectors, current'!DF33</f>
        <v>0.18886355795822365</v>
      </c>
      <c r="DG33" s="6">
        <f>'VA manufacturing, current'!DG33/'VA all sectors, current'!DG33</f>
        <v>0.19631602978671275</v>
      </c>
      <c r="DH33" s="6">
        <f>'VA manufacturing, current'!DH33/'VA all sectors, current'!DH33</f>
        <v>0.19450901633313925</v>
      </c>
      <c r="DI33" s="6">
        <f>'VA manufacturing, current'!DI33/'VA all sectors, current'!DI33</f>
        <v>0.19558211224362626</v>
      </c>
      <c r="DJ33" s="6">
        <f>'VA manufacturing, current'!DJ33/'VA all sectors, current'!DJ33</f>
        <v>0.17149013324178677</v>
      </c>
      <c r="DK33" s="6">
        <f>'VA manufacturing, current'!DK33/'VA all sectors, current'!DK33</f>
        <v>0.19155933338849918</v>
      </c>
      <c r="DL33" s="6">
        <f>'VA manufacturing, current'!DL33/'VA all sectors, current'!DL33</f>
        <v>0.16768538443191458</v>
      </c>
      <c r="DM33" s="6">
        <f>'VA manufacturing, current'!DM33/'VA all sectors, current'!DM33</f>
        <v>0.17303970419695319</v>
      </c>
    </row>
    <row r="34" spans="1:117" s="6" customFormat="1" x14ac:dyDescent="0.3">
      <c r="A34" s="6" t="s">
        <v>317</v>
      </c>
      <c r="B34" s="6">
        <f>'VA manufacturing, current'!B34/'VA all sectors, current'!B34</f>
        <v>0.18044466980912416</v>
      </c>
      <c r="C34" s="6">
        <f>'VA manufacturing, current'!C34/'VA all sectors, current'!C34</f>
        <v>0.17936496559633028</v>
      </c>
      <c r="D34" s="6">
        <f>'VA manufacturing, current'!D34/'VA all sectors, current'!D34</f>
        <v>0.18018004287702827</v>
      </c>
      <c r="E34" s="6">
        <f>'VA manufacturing, current'!E34/'VA all sectors, current'!E34</f>
        <v>0.18345061756299946</v>
      </c>
      <c r="F34" s="6">
        <f>'VA manufacturing, current'!F34/'VA all sectors, current'!F34</f>
        <v>0.18699799694583819</v>
      </c>
      <c r="G34" s="6">
        <f>'VA manufacturing, current'!G34/'VA all sectors, current'!G34</f>
        <v>0.18861095236001818</v>
      </c>
      <c r="H34" s="6">
        <f>'VA manufacturing, current'!H34/'VA all sectors, current'!H34</f>
        <v>0.1892743877721344</v>
      </c>
      <c r="I34" s="6">
        <f>'VA manufacturing, current'!I34/'VA all sectors, current'!I34</f>
        <v>0.189873417721519</v>
      </c>
      <c r="J34" s="6">
        <f>'VA manufacturing, current'!J34/'VA all sectors, current'!J34</f>
        <v>0.18804961987727925</v>
      </c>
      <c r="K34" s="6">
        <f>'VA manufacturing, current'!K34/'VA all sectors, current'!K34</f>
        <v>0.18940138711197899</v>
      </c>
      <c r="L34" s="6">
        <f>'VA manufacturing, current'!L34/'VA all sectors, current'!L34</f>
        <v>0.18835919110247729</v>
      </c>
      <c r="M34" s="6">
        <f>'VA manufacturing, current'!M34/'VA all sectors, current'!M34</f>
        <v>0.18561839598129223</v>
      </c>
      <c r="N34" s="6">
        <f>'VA manufacturing, current'!N34/'VA all sectors, current'!N34</f>
        <v>0.18616510704514799</v>
      </c>
      <c r="O34" s="6">
        <f>'VA manufacturing, current'!O34/'VA all sectors, current'!O34</f>
        <v>0.183687556316081</v>
      </c>
      <c r="P34" s="6">
        <f>'VA manufacturing, current'!P34/'VA all sectors, current'!P34</f>
        <v>0.18160421536131088</v>
      </c>
      <c r="Q34" s="6">
        <f>'VA manufacturing, current'!Q34/'VA all sectors, current'!Q34</f>
        <v>0.18064839304319946</v>
      </c>
      <c r="R34" s="6">
        <f>'VA manufacturing, current'!R34/'VA all sectors, current'!R34</f>
        <v>0.18060513679155873</v>
      </c>
      <c r="S34" s="6">
        <f>'VA manufacturing, current'!S34/'VA all sectors, current'!S34</f>
        <v>0.18033882758969139</v>
      </c>
      <c r="T34" s="6">
        <f>'VA manufacturing, current'!T34/'VA all sectors, current'!T34</f>
        <v>0.17866994380419357</v>
      </c>
      <c r="U34" s="6">
        <f>'VA manufacturing, current'!U34/'VA all sectors, current'!U34</f>
        <v>0.17793215787927358</v>
      </c>
      <c r="V34" s="6">
        <f>'VA manufacturing, current'!V34/'VA all sectors, current'!V34</f>
        <v>0.1735569664004657</v>
      </c>
      <c r="W34" s="6">
        <f>'VA manufacturing, current'!W34/'VA all sectors, current'!W34</f>
        <v>0.1712998611121106</v>
      </c>
      <c r="X34" s="6">
        <f>'VA manufacturing, current'!X34/'VA all sectors, current'!X34</f>
        <v>0.17059635969022838</v>
      </c>
      <c r="Y34" s="6">
        <f>'VA manufacturing, current'!Y34/'VA all sectors, current'!Y34</f>
        <v>0.17159072403912451</v>
      </c>
      <c r="Z34" s="6">
        <f>'VA manufacturing, current'!Z34/'VA all sectors, current'!Z34</f>
        <v>0.16794382126953183</v>
      </c>
      <c r="AA34" s="6">
        <f>'VA manufacturing, current'!AA34/'VA all sectors, current'!AA34</f>
        <v>0.16822401583950378</v>
      </c>
      <c r="AB34" s="6">
        <f>'VA manufacturing, current'!AB34/'VA all sectors, current'!AB34</f>
        <v>0.16669224763264842</v>
      </c>
      <c r="AC34" s="6">
        <f>'VA manufacturing, current'!AC34/'VA all sectors, current'!AC34</f>
        <v>0.16650270940741788</v>
      </c>
      <c r="AD34" s="6">
        <f>'VA manufacturing, current'!AD34/'VA all sectors, current'!AD34</f>
        <v>0.16467257165282315</v>
      </c>
      <c r="AE34" s="6">
        <f>'VA manufacturing, current'!AE34/'VA all sectors, current'!AE34</f>
        <v>0.16393368873293296</v>
      </c>
      <c r="AF34" s="6">
        <f>'VA manufacturing, current'!AF34/'VA all sectors, current'!AF34</f>
        <v>0.16169216061185468</v>
      </c>
      <c r="AG34" s="6">
        <f>'VA manufacturing, current'!AG34/'VA all sectors, current'!AG34</f>
        <v>0.15873127124556768</v>
      </c>
      <c r="AH34" s="6">
        <f>'VA manufacturing, current'!AH34/'VA all sectors, current'!AH34</f>
        <v>0.15698028083337559</v>
      </c>
      <c r="AI34" s="6">
        <f>'VA manufacturing, current'!AI34/'VA all sectors, current'!AI34</f>
        <v>0.15451539385380647</v>
      </c>
      <c r="AJ34" s="6">
        <f>'VA manufacturing, current'!AJ34/'VA all sectors, current'!AJ34</f>
        <v>0.1529871353641756</v>
      </c>
      <c r="AK34" s="6">
        <f>'VA manufacturing, current'!AK34/'VA all sectors, current'!AK34</f>
        <v>0.15200844491360632</v>
      </c>
      <c r="AL34" s="6">
        <f>'VA manufacturing, current'!AL34/'VA all sectors, current'!AL34</f>
        <v>0.15198108349406877</v>
      </c>
      <c r="AM34" s="6">
        <f>'VA manufacturing, current'!AM34/'VA all sectors, current'!AM34</f>
        <v>0.14983490594459106</v>
      </c>
      <c r="AN34" s="6">
        <f>'VA manufacturing, current'!AN34/'VA all sectors, current'!AN34</f>
        <v>0.14869319695912667</v>
      </c>
      <c r="AO34" s="6">
        <f>'VA manufacturing, current'!AO34/'VA all sectors, current'!AO34</f>
        <v>0.14658785726566159</v>
      </c>
      <c r="AP34" s="6">
        <f>'VA manufacturing, current'!AP34/'VA all sectors, current'!AP34</f>
        <v>0.14542182398947789</v>
      </c>
      <c r="AQ34" s="6">
        <f>'VA manufacturing, current'!AQ34/'VA all sectors, current'!AQ34</f>
        <v>0.14485520892241857</v>
      </c>
      <c r="AR34" s="6">
        <f>'VA manufacturing, current'!AR34/'VA all sectors, current'!AR34</f>
        <v>0.14493905207642066</v>
      </c>
      <c r="AS34" s="6">
        <f>'VA manufacturing, current'!AS34/'VA all sectors, current'!AS34</f>
        <v>0.14448698733973298</v>
      </c>
      <c r="AT34" s="6">
        <f>'VA manufacturing, current'!AT34/'VA all sectors, current'!AT34</f>
        <v>0.139399952241793</v>
      </c>
      <c r="AU34" s="6">
        <f>'VA manufacturing, current'!AU34/'VA all sectors, current'!AU34</f>
        <v>0.14372896390845316</v>
      </c>
      <c r="AV34" s="6">
        <f>'VA manufacturing, current'!AV34/'VA all sectors, current'!AV34</f>
        <v>0.14414401929126766</v>
      </c>
      <c r="AW34" s="6">
        <f>'VA manufacturing, current'!AW34/'VA all sectors, current'!AW34</f>
        <v>0.14441215597330659</v>
      </c>
      <c r="AX34" s="6">
        <f>'VA manufacturing, current'!AX34/'VA all sectors, current'!AX34</f>
        <v>0.14192838407419081</v>
      </c>
      <c r="AY34" s="6">
        <f>'VA manufacturing, current'!AY34/'VA all sectors, current'!AY34</f>
        <v>0.14191494981510827</v>
      </c>
      <c r="AZ34" s="6">
        <f>'VA manufacturing, current'!AZ34/'VA all sectors, current'!AZ34</f>
        <v>0.14084473826948926</v>
      </c>
      <c r="BA34" s="6">
        <f>'VA manufacturing, current'!BA34/'VA all sectors, current'!BA34</f>
        <v>0.14014055394791236</v>
      </c>
      <c r="BB34" s="6">
        <f>'VA manufacturing, current'!BB34/'VA all sectors, current'!BB34</f>
        <v>0.13958145820351664</v>
      </c>
      <c r="BC34" s="6">
        <f>'VA manufacturing, current'!BC34/'VA all sectors, current'!BC34</f>
        <v>0.13890610355088681</v>
      </c>
      <c r="BD34" s="6">
        <f>'VA manufacturing, current'!BD34/'VA all sectors, current'!BD34</f>
        <v>0.13820625328831429</v>
      </c>
      <c r="BE34" s="6">
        <f>'VA manufacturing, current'!BE34/'VA all sectors, current'!BE34</f>
        <v>0.12930401614054179</v>
      </c>
      <c r="BF34" s="6">
        <f>'VA manufacturing, current'!BF34/'VA all sectors, current'!BF34</f>
        <v>0.12142212681227055</v>
      </c>
      <c r="BG34" s="6">
        <f>'VA manufacturing, current'!BG34/'VA all sectors, current'!BG34</f>
        <v>0.12358603626241929</v>
      </c>
      <c r="BH34" s="6">
        <f>'VA manufacturing, current'!BH34/'VA all sectors, current'!BH34</f>
        <v>0.12796765706218316</v>
      </c>
      <c r="BI34" s="6">
        <f>'VA manufacturing, current'!BI34/'VA all sectors, current'!BI34</f>
        <v>0.12916484990348845</v>
      </c>
      <c r="BJ34" s="6">
        <f>'VA manufacturing, current'!BJ34/'VA all sectors, current'!BJ34</f>
        <v>0.13013082055092215</v>
      </c>
      <c r="BK34" s="6">
        <f>'VA manufacturing, current'!BK34/'VA all sectors, current'!BK34</f>
        <v>0.13228312144996121</v>
      </c>
      <c r="BL34" s="6">
        <f>'VA manufacturing, current'!BL34/'VA all sectors, current'!BL34</f>
        <v>0.13233291305237679</v>
      </c>
      <c r="BM34" s="6">
        <f>'VA manufacturing, current'!BM34/'VA all sectors, current'!BM34</f>
        <v>0.13286904550864842</v>
      </c>
      <c r="BN34" s="6">
        <f>'VA manufacturing, current'!BN34/'VA all sectors, current'!BN34</f>
        <v>0.13160147277136017</v>
      </c>
      <c r="BO34" s="6">
        <f>'VA manufacturing, current'!BO34/'VA all sectors, current'!BO34</f>
        <v>0.13039330448997272</v>
      </c>
      <c r="BP34" s="6">
        <f>'VA manufacturing, current'!BP34/'VA all sectors, current'!BP34</f>
        <v>0.129037297402851</v>
      </c>
      <c r="BQ34" s="6">
        <f>'VA manufacturing, current'!BQ34/'VA all sectors, current'!BQ34</f>
        <v>0.12727681583089723</v>
      </c>
      <c r="BR34" s="6">
        <f>'VA manufacturing, current'!BR34/'VA all sectors, current'!BR34</f>
        <v>0.12989792028008829</v>
      </c>
      <c r="BS34" s="6">
        <f>'VA manufacturing, current'!BS34/'VA all sectors, current'!BS34</f>
        <v>0.13071822146871026</v>
      </c>
      <c r="BT34" s="6">
        <f>'VA manufacturing, current'!BT34/'VA all sectors, current'!BT34</f>
        <v>0.13043786814278618</v>
      </c>
      <c r="BU34" s="6">
        <f>'VA manufacturing, current'!BU34/'VA all sectors, current'!BU34</f>
        <v>0.12998289054573448</v>
      </c>
      <c r="BV34" s="6">
        <f>'VA manufacturing, current'!BV34/'VA all sectors, current'!BV34</f>
        <v>0.13035472982067006</v>
      </c>
      <c r="BW34" s="6">
        <f>'VA manufacturing, current'!BW34/'VA all sectors, current'!BW34</f>
        <v>0.13022346607417534</v>
      </c>
      <c r="BX34" s="6">
        <f>'VA manufacturing, current'!BX34/'VA all sectors, current'!BX34</f>
        <v>0.1320681076574651</v>
      </c>
      <c r="BY34" s="6">
        <f>'VA manufacturing, current'!BY34/'VA all sectors, current'!BY34</f>
        <v>0.13294497450895784</v>
      </c>
      <c r="BZ34" s="6">
        <f>'VA manufacturing, current'!BZ34/'VA all sectors, current'!BZ34</f>
        <v>0.13367298268800845</v>
      </c>
      <c r="CA34" s="6">
        <f>'VA manufacturing, current'!CA34/'VA all sectors, current'!CA34</f>
        <v>0.1348499651820726</v>
      </c>
      <c r="CB34" s="6">
        <f>'VA manufacturing, current'!CB34/'VA all sectors, current'!CB34</f>
        <v>0.13451488357996549</v>
      </c>
      <c r="CC34" s="6">
        <f>'VA manufacturing, current'!CC34/'VA all sectors, current'!CC34</f>
        <v>0.13700668962514351</v>
      </c>
      <c r="CD34" s="6">
        <f>'VA manufacturing, current'!CD34/'VA all sectors, current'!CD34</f>
        <v>0.13622414287893397</v>
      </c>
      <c r="CE34" s="6">
        <f>'VA manufacturing, current'!CE34/'VA all sectors, current'!CE34</f>
        <v>0.14005122072643103</v>
      </c>
      <c r="CF34" s="6">
        <f>'VA manufacturing, current'!CF34/'VA all sectors, current'!CF34</f>
        <v>0.14039351822395063</v>
      </c>
      <c r="CG34" s="6">
        <f>'VA manufacturing, current'!CG34/'VA all sectors, current'!CG34</f>
        <v>0.14078240238920009</v>
      </c>
      <c r="CH34" s="6">
        <f>'VA manufacturing, current'!CH34/'VA all sectors, current'!CH34</f>
        <v>0.13910894668990675</v>
      </c>
      <c r="CI34" s="6">
        <f>'VA manufacturing, current'!CI34/'VA all sectors, current'!CI34</f>
        <v>0.13913515694866194</v>
      </c>
      <c r="CJ34" s="6">
        <f>'VA manufacturing, current'!CJ34/'VA all sectors, current'!CJ34</f>
        <v>0.14047100780913729</v>
      </c>
      <c r="CK34" s="6">
        <f>'VA manufacturing, current'!CK34/'VA all sectors, current'!CK34</f>
        <v>0.14090111489421769</v>
      </c>
      <c r="CL34" s="6">
        <f>'VA manufacturing, current'!CL34/'VA all sectors, current'!CL34</f>
        <v>0.14260787030157185</v>
      </c>
      <c r="CM34" s="6">
        <f>'VA manufacturing, current'!CM34/'VA all sectors, current'!CM34</f>
        <v>0.14187563758866931</v>
      </c>
      <c r="CN34" s="6">
        <f>'VA manufacturing, current'!CN34/'VA all sectors, current'!CN34</f>
        <v>0.14189159040043586</v>
      </c>
      <c r="CO34" s="6">
        <f>'VA manufacturing, current'!CO34/'VA all sectors, current'!CO34</f>
        <v>0.14385442522135367</v>
      </c>
      <c r="CP34" s="6">
        <f>'VA manufacturing, current'!CP34/'VA all sectors, current'!CP34</f>
        <v>0.14300296850002633</v>
      </c>
      <c r="CQ34" s="6">
        <f>'VA manufacturing, current'!CQ34/'VA all sectors, current'!CQ34</f>
        <v>0.1423836179826739</v>
      </c>
      <c r="CR34" s="6">
        <f>'VA manufacturing, current'!CR34/'VA all sectors, current'!CR34</f>
        <v>0.14073417948602951</v>
      </c>
      <c r="CS34" s="6">
        <f>'VA manufacturing, current'!CS34/'VA all sectors, current'!CS34</f>
        <v>0.14102265441096534</v>
      </c>
      <c r="CT34" s="6">
        <f>'VA manufacturing, current'!CT34/'VA all sectors, current'!CT34</f>
        <v>0.13860773018067324</v>
      </c>
      <c r="CU34" s="6">
        <f>'VA manufacturing, current'!CU34/'VA all sectors, current'!CU34</f>
        <v>0.13678864559462833</v>
      </c>
      <c r="CV34" s="6">
        <f>'VA manufacturing, current'!CV34/'VA all sectors, current'!CV34</f>
        <v>0.13682522600547517</v>
      </c>
      <c r="CW34" s="6">
        <f>'VA manufacturing, current'!CW34/'VA all sectors, current'!CW34</f>
        <v>0.13755780794411987</v>
      </c>
      <c r="CX34" s="6">
        <f>'VA manufacturing, current'!CX34/'VA all sectors, current'!CX34</f>
        <v>0.1363239834316666</v>
      </c>
      <c r="CY34" s="6">
        <f>'VA manufacturing, current'!CY34/'VA all sectors, current'!CY34</f>
        <v>0.1231316134652229</v>
      </c>
      <c r="CZ34" s="6">
        <f>'VA manufacturing, current'!CZ34/'VA all sectors, current'!CZ34</f>
        <v>0.14569295619110895</v>
      </c>
      <c r="DA34" s="6">
        <f>'VA manufacturing, current'!DA34/'VA all sectors, current'!DA34</f>
        <v>0.14477357802733246</v>
      </c>
      <c r="DB34" s="6">
        <f>'VA manufacturing, current'!DB34/'VA all sectors, current'!DB34</f>
        <v>0.14665623603039785</v>
      </c>
      <c r="DC34" s="6">
        <f>'VA manufacturing, current'!DC34/'VA all sectors, current'!DC34</f>
        <v>0.14436584679948949</v>
      </c>
      <c r="DD34" s="6">
        <f>'VA manufacturing, current'!DD34/'VA all sectors, current'!DD34</f>
        <v>0.14132775358345573</v>
      </c>
      <c r="DE34" s="6">
        <f>'VA manufacturing, current'!DE34/'VA all sectors, current'!DE34</f>
        <v>0.13923228541268062</v>
      </c>
      <c r="DF34" s="6">
        <f>'VA manufacturing, current'!DF34/'VA all sectors, current'!DF34</f>
        <v>0.14095668729176583</v>
      </c>
      <c r="DG34" s="6">
        <f>'VA manufacturing, current'!DG34/'VA all sectors, current'!DG34</f>
        <v>0.14186936516160345</v>
      </c>
      <c r="DH34" s="6">
        <f>'VA manufacturing, current'!DH34/'VA all sectors, current'!DH34</f>
        <v>0.14097916493230306</v>
      </c>
      <c r="DI34" s="6">
        <f>'VA manufacturing, current'!DI34/'VA all sectors, current'!DI34</f>
        <v>0.14204516313387017</v>
      </c>
      <c r="DJ34" s="6">
        <f>'VA manufacturing, current'!DJ34/'VA all sectors, current'!DJ34</f>
        <v>0.14115904743873978</v>
      </c>
      <c r="DK34" s="6">
        <f>'VA manufacturing, current'!DK34/'VA all sectors, current'!DK34</f>
        <v>0.13845970672584149</v>
      </c>
      <c r="DL34" s="6">
        <f>'VA manufacturing, current'!DL34/'VA all sectors, current'!DL34</f>
        <v>0.13298068579208</v>
      </c>
      <c r="DM34" s="6">
        <f>'VA manufacturing, current'!DM34/'VA all sectors, current'!DM34</f>
        <v>0.13641724033196514</v>
      </c>
    </row>
    <row r="35" spans="1:117" s="6" customFormat="1" x14ac:dyDescent="0.3">
      <c r="A35" s="6" t="s">
        <v>333</v>
      </c>
      <c r="B35" s="6">
        <f>'VA manufacturing, current'!B35/'VA all sectors, current'!B35</f>
        <v>0.22059894190166479</v>
      </c>
      <c r="C35" s="6">
        <f>'VA manufacturing, current'!C35/'VA all sectors, current'!C35</f>
        <v>0.2223413678959392</v>
      </c>
      <c r="D35" s="6">
        <f>'VA manufacturing, current'!D35/'VA all sectors, current'!D35</f>
        <v>0.21744812564484695</v>
      </c>
      <c r="E35" s="6">
        <f>'VA manufacturing, current'!E35/'VA all sectors, current'!E35</f>
        <v>0.21905419399378667</v>
      </c>
      <c r="F35" s="6">
        <f>'VA manufacturing, current'!F35/'VA all sectors, current'!F35</f>
        <v>0.21334229759916723</v>
      </c>
      <c r="G35" s="6">
        <f>'VA manufacturing, current'!G35/'VA all sectors, current'!G35</f>
        <v>0.20151015633308519</v>
      </c>
      <c r="H35" s="6">
        <f>'VA manufacturing, current'!H35/'VA all sectors, current'!H35</f>
        <v>0.21139110837943043</v>
      </c>
      <c r="I35" s="6">
        <f>'VA manufacturing, current'!I35/'VA all sectors, current'!I35</f>
        <v>0.19631793584816878</v>
      </c>
      <c r="J35" s="6">
        <f>'VA manufacturing, current'!J35/'VA all sectors, current'!J35</f>
        <v>0.19419604223158138</v>
      </c>
      <c r="K35" s="6">
        <f>'VA manufacturing, current'!K35/'VA all sectors, current'!K35</f>
        <v>0.19932829873629085</v>
      </c>
      <c r="L35" s="6">
        <f>'VA manufacturing, current'!L35/'VA all sectors, current'!L35</f>
        <v>0.18921056503825781</v>
      </c>
      <c r="M35" s="6">
        <f>'VA manufacturing, current'!M35/'VA all sectors, current'!M35</f>
        <v>0.19588015650402874</v>
      </c>
      <c r="N35" s="6">
        <f>'VA manufacturing, current'!N35/'VA all sectors, current'!N35</f>
        <v>0.20629563178370311</v>
      </c>
      <c r="O35" s="6">
        <f>'VA manufacturing, current'!O35/'VA all sectors, current'!O35</f>
        <v>0.20446096654275092</v>
      </c>
      <c r="P35" s="6">
        <f>'VA manufacturing, current'!P35/'VA all sectors, current'!P35</f>
        <v>0.20802497105170417</v>
      </c>
      <c r="Q35" s="6">
        <f>'VA manufacturing, current'!Q35/'VA all sectors, current'!Q35</f>
        <v>0.20959825781707081</v>
      </c>
      <c r="R35" s="6">
        <f>'VA manufacturing, current'!R35/'VA all sectors, current'!R35</f>
        <v>0.20071769955064386</v>
      </c>
      <c r="S35" s="6">
        <f>'VA manufacturing, current'!S35/'VA all sectors, current'!S35</f>
        <v>0.19932071199446502</v>
      </c>
      <c r="T35" s="6">
        <f>'VA manufacturing, current'!T35/'VA all sectors, current'!T35</f>
        <v>0.19507822168628819</v>
      </c>
      <c r="U35" s="6">
        <f>'VA manufacturing, current'!U35/'VA all sectors, current'!U35</f>
        <v>0.20294601607493198</v>
      </c>
      <c r="V35" s="6">
        <f>'VA manufacturing, current'!V35/'VA all sectors, current'!V35</f>
        <v>0.21571964277646422</v>
      </c>
      <c r="W35" s="6">
        <f>'VA manufacturing, current'!W35/'VA all sectors, current'!W35</f>
        <v>0.2265844327752484</v>
      </c>
      <c r="X35" s="6">
        <f>'VA manufacturing, current'!X35/'VA all sectors, current'!X35</f>
        <v>0.22740808693811304</v>
      </c>
      <c r="Y35" s="6">
        <f>'VA manufacturing, current'!Y35/'VA all sectors, current'!Y35</f>
        <v>0.23406363685725143</v>
      </c>
      <c r="Z35" s="6">
        <f>'VA manufacturing, current'!Z35/'VA all sectors, current'!Z35</f>
        <v>0.23988647320034223</v>
      </c>
      <c r="AA35" s="6">
        <f>'VA manufacturing, current'!AA35/'VA all sectors, current'!AA35</f>
        <v>0.2360361531959165</v>
      </c>
      <c r="AB35" s="6">
        <f>'VA manufacturing, current'!AB35/'VA all sectors, current'!AB35</f>
        <v>0.24219071634417455</v>
      </c>
      <c r="AC35" s="6">
        <f>'VA manufacturing, current'!AC35/'VA all sectors, current'!AC35</f>
        <v>0.23611146231066832</v>
      </c>
      <c r="AD35" s="6">
        <f>'VA manufacturing, current'!AD35/'VA all sectors, current'!AD35</f>
        <v>0.21926773626538018</v>
      </c>
      <c r="AE35" s="6">
        <f>'VA manufacturing, current'!AE35/'VA all sectors, current'!AE35</f>
        <v>0.21466983720504848</v>
      </c>
      <c r="AF35" s="6">
        <f>'VA manufacturing, current'!AF35/'VA all sectors, current'!AF35</f>
        <v>0.21886441496062065</v>
      </c>
      <c r="AG35" s="6">
        <f>'VA manufacturing, current'!AG35/'VA all sectors, current'!AG35</f>
        <v>0.21544176174051469</v>
      </c>
      <c r="AH35" s="6">
        <f>'VA manufacturing, current'!AH35/'VA all sectors, current'!AH35</f>
        <v>0.22312439103605064</v>
      </c>
      <c r="AI35" s="6">
        <f>'VA manufacturing, current'!AI35/'VA all sectors, current'!AI35</f>
        <v>0.22292741846930933</v>
      </c>
      <c r="AJ35" s="6">
        <f>'VA manufacturing, current'!AJ35/'VA all sectors, current'!AJ35</f>
        <v>0.22160998708566507</v>
      </c>
      <c r="AK35" s="6">
        <f>'VA manufacturing, current'!AK35/'VA all sectors, current'!AK35</f>
        <v>0.21936692695794166</v>
      </c>
      <c r="AL35" s="6">
        <f>'VA manufacturing, current'!AL35/'VA all sectors, current'!AL35</f>
        <v>0.22613406925660251</v>
      </c>
      <c r="AM35" s="6">
        <f>'VA manufacturing, current'!AM35/'VA all sectors, current'!AM35</f>
        <v>0.23224305597156494</v>
      </c>
      <c r="AN35" s="6">
        <f>'VA manufacturing, current'!AN35/'VA all sectors, current'!AN35</f>
        <v>0.22938523479540088</v>
      </c>
      <c r="AO35" s="6">
        <f>'VA manufacturing, current'!AO35/'VA all sectors, current'!AO35</f>
        <v>0.23301514953393235</v>
      </c>
      <c r="AP35" s="6">
        <f>'VA manufacturing, current'!AP35/'VA all sectors, current'!AP35</f>
        <v>0.2306091986192742</v>
      </c>
      <c r="AQ35" s="6">
        <f>'VA manufacturing, current'!AQ35/'VA all sectors, current'!AQ35</f>
        <v>0.23616293108926348</v>
      </c>
      <c r="AR35" s="6">
        <f>'VA manufacturing, current'!AR35/'VA all sectors, current'!AR35</f>
        <v>0.23475849399878118</v>
      </c>
      <c r="AS35" s="6">
        <f>'VA manufacturing, current'!AS35/'VA all sectors, current'!AS35</f>
        <v>0.2310985048296855</v>
      </c>
      <c r="AT35" s="6">
        <f>'VA manufacturing, current'!AT35/'VA all sectors, current'!AT35</f>
        <v>0.23577772945486172</v>
      </c>
      <c r="AU35" s="6">
        <f>'VA manufacturing, current'!AU35/'VA all sectors, current'!AU35</f>
        <v>0.23266947065899199</v>
      </c>
      <c r="AV35" s="6">
        <f>'VA manufacturing, current'!AV35/'VA all sectors, current'!AV35</f>
        <v>0.22414145383104125</v>
      </c>
      <c r="AW35" s="6">
        <f>'VA manufacturing, current'!AW35/'VA all sectors, current'!AW35</f>
        <v>0.23050569136032842</v>
      </c>
      <c r="AX35" s="6">
        <f>'VA manufacturing, current'!AX35/'VA all sectors, current'!AX35</f>
        <v>0.22334137648595398</v>
      </c>
      <c r="AY35" s="6">
        <f>'VA manufacturing, current'!AY35/'VA all sectors, current'!AY35</f>
        <v>0.22301697525311762</v>
      </c>
      <c r="AZ35" s="6">
        <f>'VA manufacturing, current'!AZ35/'VA all sectors, current'!AZ35</f>
        <v>0.2398144413069786</v>
      </c>
      <c r="BA35" s="6">
        <f>'VA manufacturing, current'!BA35/'VA all sectors, current'!BA35</f>
        <v>0.22205337638902078</v>
      </c>
      <c r="BB35" s="6">
        <f>'VA manufacturing, current'!BB35/'VA all sectors, current'!BB35</f>
        <v>0.20502678096670862</v>
      </c>
      <c r="BC35" s="6">
        <f>'VA manufacturing, current'!BC35/'VA all sectors, current'!BC35</f>
        <v>0.20424081200444225</v>
      </c>
      <c r="BD35" s="6">
        <f>'VA manufacturing, current'!BD35/'VA all sectors, current'!BD35</f>
        <v>0.21686778102745871</v>
      </c>
      <c r="BE35" s="6">
        <f>'VA manufacturing, current'!BE35/'VA all sectors, current'!BE35</f>
        <v>0.21725761880667885</v>
      </c>
      <c r="BF35" s="6">
        <f>'VA manufacturing, current'!BF35/'VA all sectors, current'!BF35</f>
        <v>0.1812070595206185</v>
      </c>
      <c r="BG35" s="6">
        <f>'VA manufacturing, current'!BG35/'VA all sectors, current'!BG35</f>
        <v>0.18160748340038144</v>
      </c>
      <c r="BH35" s="6">
        <f>'VA manufacturing, current'!BH35/'VA all sectors, current'!BH35</f>
        <v>0.16514660435667444</v>
      </c>
      <c r="BI35" s="6">
        <f>'VA manufacturing, current'!BI35/'VA all sectors, current'!BI35</f>
        <v>0.14399380700750564</v>
      </c>
      <c r="BJ35" s="6">
        <f>'VA manufacturing, current'!BJ35/'VA all sectors, current'!BJ35</f>
        <v>0.19159315339038843</v>
      </c>
      <c r="BK35" s="6">
        <f>'VA manufacturing, current'!BK35/'VA all sectors, current'!BK35</f>
        <v>0.20180919458533908</v>
      </c>
      <c r="BL35" s="6">
        <f>'VA manufacturing, current'!BL35/'VA all sectors, current'!BL35</f>
        <v>0.20798684728376096</v>
      </c>
      <c r="BM35" s="6">
        <f>'VA manufacturing, current'!BM35/'VA all sectors, current'!BM35</f>
        <v>0.19423058793954059</v>
      </c>
      <c r="BN35" s="6">
        <f>'VA manufacturing, current'!BN35/'VA all sectors, current'!BN35</f>
        <v>0.20308428139650808</v>
      </c>
      <c r="BO35" s="6">
        <f>'VA manufacturing, current'!BO35/'VA all sectors, current'!BO35</f>
        <v>0.20696485900755726</v>
      </c>
      <c r="BP35" s="6">
        <f>'VA manufacturing, current'!BP35/'VA all sectors, current'!BP35</f>
        <v>0.20372491958952368</v>
      </c>
      <c r="BQ35" s="6">
        <f>'VA manufacturing, current'!BQ35/'VA all sectors, current'!BQ35</f>
        <v>0.19370903365190961</v>
      </c>
      <c r="BR35" s="6">
        <f>'VA manufacturing, current'!BR35/'VA all sectors, current'!BR35</f>
        <v>0.2023415704067921</v>
      </c>
      <c r="BS35" s="6">
        <f>'VA manufacturing, current'!BS35/'VA all sectors, current'!BS35</f>
        <v>0.19600539811066128</v>
      </c>
      <c r="BT35" s="6">
        <f>'VA manufacturing, current'!BT35/'VA all sectors, current'!BT35</f>
        <v>0.20672551442284842</v>
      </c>
      <c r="BU35" s="6">
        <f>'VA manufacturing, current'!BU35/'VA all sectors, current'!BU35</f>
        <v>0.19307039476419266</v>
      </c>
      <c r="BV35" s="6">
        <f>'VA manufacturing, current'!BV35/'VA all sectors, current'!BV35</f>
        <v>0.19017914648982609</v>
      </c>
      <c r="BW35" s="6">
        <f>'VA manufacturing, current'!BW35/'VA all sectors, current'!BW35</f>
        <v>0.20002617287181837</v>
      </c>
      <c r="BX35" s="6">
        <f>'VA manufacturing, current'!BX35/'VA all sectors, current'!BX35</f>
        <v>0.18449976235741444</v>
      </c>
      <c r="BY35" s="6">
        <f>'VA manufacturing, current'!BY35/'VA all sectors, current'!BY35</f>
        <v>0.19865222764993232</v>
      </c>
      <c r="BZ35" s="6">
        <f>'VA manufacturing, current'!BZ35/'VA all sectors, current'!BZ35</f>
        <v>0.207899476144943</v>
      </c>
      <c r="CA35" s="6">
        <f>'VA manufacturing, current'!CA35/'VA all sectors, current'!CA35</f>
        <v>0.20549133284438703</v>
      </c>
      <c r="CB35" s="6">
        <f>'VA manufacturing, current'!CB35/'VA all sectors, current'!CB35</f>
        <v>0.2067296877973942</v>
      </c>
      <c r="CC35" s="6">
        <f>'VA manufacturing, current'!CC35/'VA all sectors, current'!CC35</f>
        <v>0.23503346358138011</v>
      </c>
      <c r="CD35" s="6">
        <f>'VA manufacturing, current'!CD35/'VA all sectors, current'!CD35</f>
        <v>0.22130371714524144</v>
      </c>
      <c r="CE35" s="6">
        <f>'VA manufacturing, current'!CE35/'VA all sectors, current'!CE35</f>
        <v>0.2129525045012805</v>
      </c>
      <c r="CF35" s="6">
        <f>'VA manufacturing, current'!CF35/'VA all sectors, current'!CF35</f>
        <v>0.22012352970398133</v>
      </c>
      <c r="CG35" s="6">
        <f>'VA manufacturing, current'!CG35/'VA all sectors, current'!CG35</f>
        <v>0.21579992016928484</v>
      </c>
      <c r="CH35" s="6">
        <f>'VA manufacturing, current'!CH35/'VA all sectors, current'!CH35</f>
        <v>0.21103860253522372</v>
      </c>
      <c r="CI35" s="6">
        <f>'VA manufacturing, current'!CI35/'VA all sectors, current'!CI35</f>
        <v>0.20405927905626689</v>
      </c>
      <c r="CJ35" s="6">
        <f>'VA manufacturing, current'!CJ35/'VA all sectors, current'!CJ35</f>
        <v>0.20460714227200488</v>
      </c>
      <c r="CK35" s="6">
        <f>'VA manufacturing, current'!CK35/'VA all sectors, current'!CK35</f>
        <v>0.20587727997930233</v>
      </c>
      <c r="CL35" s="6">
        <f>'VA manufacturing, current'!CL35/'VA all sectors, current'!CL35</f>
        <v>0.19378255628739935</v>
      </c>
      <c r="CM35" s="6">
        <f>'VA manufacturing, current'!CM35/'VA all sectors, current'!CM35</f>
        <v>0.2048754608875567</v>
      </c>
      <c r="CN35" s="6">
        <f>'VA manufacturing, current'!CN35/'VA all sectors, current'!CN35</f>
        <v>0.20322616215875619</v>
      </c>
      <c r="CO35" s="6">
        <f>'VA manufacturing, current'!CO35/'VA all sectors, current'!CO35</f>
        <v>0.19937683454647689</v>
      </c>
      <c r="CP35" s="6">
        <f>'VA manufacturing, current'!CP35/'VA all sectors, current'!CP35</f>
        <v>0.20884543429389962</v>
      </c>
      <c r="CQ35" s="6">
        <f>'VA manufacturing, current'!CQ35/'VA all sectors, current'!CQ35</f>
        <v>0.21170818345548068</v>
      </c>
      <c r="CR35" s="6">
        <f>'VA manufacturing, current'!CR35/'VA all sectors, current'!CR35</f>
        <v>0.20952021600325377</v>
      </c>
      <c r="CS35" s="6">
        <f>'VA manufacturing, current'!CS35/'VA all sectors, current'!CS35</f>
        <v>0.21287874342272556</v>
      </c>
      <c r="CT35" s="6">
        <f>'VA manufacturing, current'!CT35/'VA all sectors, current'!CT35</f>
        <v>0.2198267389626391</v>
      </c>
      <c r="CU35" s="6">
        <f>'VA manufacturing, current'!CU35/'VA all sectors, current'!CU35</f>
        <v>0.22259522701588777</v>
      </c>
      <c r="CV35" s="6">
        <f>'VA manufacturing, current'!CV35/'VA all sectors, current'!CV35</f>
        <v>0.2172016145441468</v>
      </c>
      <c r="CW35" s="6">
        <f>'VA manufacturing, current'!CW35/'VA all sectors, current'!CW35</f>
        <v>0.22279404884439039</v>
      </c>
      <c r="CX35" s="6">
        <f>'VA manufacturing, current'!CX35/'VA all sectors, current'!CX35</f>
        <v>0.20834539612630099</v>
      </c>
      <c r="CY35" s="6">
        <f>'VA manufacturing, current'!CY35/'VA all sectors, current'!CY35</f>
        <v>0.17571520955871031</v>
      </c>
      <c r="CZ35" s="6">
        <f>'VA manufacturing, current'!CZ35/'VA all sectors, current'!CZ35</f>
        <v>0.20798071498179208</v>
      </c>
      <c r="DA35" s="6">
        <f>'VA manufacturing, current'!DA35/'VA all sectors, current'!DA35</f>
        <v>0.21797986013215354</v>
      </c>
      <c r="DB35" s="6">
        <f>'VA manufacturing, current'!DB35/'VA all sectors, current'!DB35</f>
        <v>0.22741726151849448</v>
      </c>
      <c r="DC35" s="6">
        <f>'VA manufacturing, current'!DC35/'VA all sectors, current'!DC35</f>
        <v>0.22179420597466526</v>
      </c>
      <c r="DD35" s="6">
        <f>'VA manufacturing, current'!DD35/'VA all sectors, current'!DD35</f>
        <v>0.22938008611267222</v>
      </c>
      <c r="DE35" s="6">
        <f>'VA manufacturing, current'!DE35/'VA all sectors, current'!DE35</f>
        <v>0.23553322735598026</v>
      </c>
      <c r="DF35" s="6">
        <f>'VA manufacturing, current'!DF35/'VA all sectors, current'!DF35</f>
        <v>0.22777237395952588</v>
      </c>
      <c r="DG35" s="6">
        <f>'VA manufacturing, current'!DG35/'VA all sectors, current'!DG35</f>
        <v>0.22536947340990973</v>
      </c>
      <c r="DH35" s="6">
        <f>'VA manufacturing, current'!DH35/'VA all sectors, current'!DH35</f>
        <v>0.23879196622252871</v>
      </c>
      <c r="DI35" s="6">
        <f>'VA manufacturing, current'!DI35/'VA all sectors, current'!DI35</f>
        <v>0.22009740668471076</v>
      </c>
      <c r="DJ35" s="6">
        <f>'VA manufacturing, current'!DJ35/'VA all sectors, current'!DJ35</f>
        <v>0.22390804940073497</v>
      </c>
      <c r="DK35" s="6">
        <f>'VA manufacturing, current'!DK35/'VA all sectors, current'!DK35</f>
        <v>0.21985226627037896</v>
      </c>
      <c r="DL35" s="6">
        <f>'VA manufacturing, current'!DL35/'VA all sectors, current'!DL35</f>
        <v>0.2794783015060433</v>
      </c>
      <c r="DM35" s="6">
        <f>'VA manufacturing, current'!DM35/'VA all sectors, current'!DM35</f>
        <v>0.22108441330520803</v>
      </c>
    </row>
    <row r="36" spans="1:117" s="6" customFormat="1" x14ac:dyDescent="0.3">
      <c r="A36" s="6" t="s">
        <v>338</v>
      </c>
      <c r="B36" s="6">
        <f>'VA manufacturing, current'!B36/'VA all sectors, current'!B36</f>
        <v>0.25626062583283554</v>
      </c>
      <c r="C36" s="6">
        <f>'VA manufacturing, current'!C36/'VA all sectors, current'!C36</f>
        <v>0.2553780237436401</v>
      </c>
      <c r="D36" s="6">
        <f>'VA manufacturing, current'!D36/'VA all sectors, current'!D36</f>
        <v>0.25162689804772237</v>
      </c>
      <c r="E36" s="6">
        <f>'VA manufacturing, current'!E36/'VA all sectors, current'!E36</f>
        <v>0.24709533996057215</v>
      </c>
      <c r="F36" s="6">
        <f>'VA manufacturing, current'!F36/'VA all sectors, current'!F36</f>
        <v>0.2509516481736454</v>
      </c>
      <c r="G36" s="6">
        <f>'VA manufacturing, current'!G36/'VA all sectors, current'!G36</f>
        <v>0.24920864433936457</v>
      </c>
      <c r="H36" s="6">
        <f>'VA manufacturing, current'!H36/'VA all sectors, current'!H36</f>
        <v>0.2572262992361839</v>
      </c>
      <c r="I36" s="6">
        <f>'VA manufacturing, current'!I36/'VA all sectors, current'!I36</f>
        <v>0.25705079468520331</v>
      </c>
      <c r="J36" s="6">
        <f>'VA manufacturing, current'!J36/'VA all sectors, current'!J36</f>
        <v>0.25348072483033657</v>
      </c>
      <c r="K36" s="6">
        <f>'VA manufacturing, current'!K36/'VA all sectors, current'!K36</f>
        <v>0.25548499815206799</v>
      </c>
      <c r="L36" s="6">
        <f>'VA manufacturing, current'!L36/'VA all sectors, current'!L36</f>
        <v>0.25065299725741153</v>
      </c>
      <c r="M36" s="6">
        <f>'VA manufacturing, current'!M36/'VA all sectors, current'!M36</f>
        <v>0.25943935926773454</v>
      </c>
      <c r="N36" s="6">
        <f>'VA manufacturing, current'!N36/'VA all sectors, current'!N36</f>
        <v>0.25237694441846692</v>
      </c>
      <c r="O36" s="6">
        <f>'VA manufacturing, current'!O36/'VA all sectors, current'!O36</f>
        <v>0.25751020282917547</v>
      </c>
      <c r="P36" s="6">
        <f>'VA manufacturing, current'!P36/'VA all sectors, current'!P36</f>
        <v>0.25396587847949714</v>
      </c>
      <c r="Q36" s="6">
        <f>'VA manufacturing, current'!Q36/'VA all sectors, current'!Q36</f>
        <v>0.25464391777790718</v>
      </c>
      <c r="R36" s="6">
        <f>'VA manufacturing, current'!R36/'VA all sectors, current'!R36</f>
        <v>0.25437484149125034</v>
      </c>
      <c r="S36" s="6">
        <f>'VA manufacturing, current'!S36/'VA all sectors, current'!S36</f>
        <v>0.24995892436606604</v>
      </c>
      <c r="T36" s="6">
        <f>'VA manufacturing, current'!T36/'VA all sectors, current'!T36</f>
        <v>0.25213203841704557</v>
      </c>
      <c r="U36" s="6">
        <f>'VA manufacturing, current'!U36/'VA all sectors, current'!U36</f>
        <v>0.2541262771810322</v>
      </c>
      <c r="V36" s="6">
        <f>'VA manufacturing, current'!V36/'VA all sectors, current'!V36</f>
        <v>0.25182463124585308</v>
      </c>
      <c r="W36" s="6">
        <f>'VA manufacturing, current'!W36/'VA all sectors, current'!W36</f>
        <v>0.25023502053337293</v>
      </c>
      <c r="X36" s="6">
        <f>'VA manufacturing, current'!X36/'VA all sectors, current'!X36</f>
        <v>0.25035683699685984</v>
      </c>
      <c r="Y36" s="6">
        <f>'VA manufacturing, current'!Y36/'VA all sectors, current'!Y36</f>
        <v>0.24873481781376519</v>
      </c>
      <c r="Z36" s="6">
        <f>'VA manufacturing, current'!Z36/'VA all sectors, current'!Z36</f>
        <v>0.25130960076681302</v>
      </c>
      <c r="AA36" s="6">
        <f>'VA manufacturing, current'!AA36/'VA all sectors, current'!AA36</f>
        <v>0.25275273105600826</v>
      </c>
      <c r="AB36" s="6">
        <f>'VA manufacturing, current'!AB36/'VA all sectors, current'!AB36</f>
        <v>0.25394411708800613</v>
      </c>
      <c r="AC36" s="6">
        <f>'VA manufacturing, current'!AC36/'VA all sectors, current'!AC36</f>
        <v>0.25151565142079435</v>
      </c>
      <c r="AD36" s="6">
        <f>'VA manufacturing, current'!AD36/'VA all sectors, current'!AD36</f>
        <v>0.24743425272610647</v>
      </c>
      <c r="AE36" s="6">
        <f>'VA manufacturing, current'!AE36/'VA all sectors, current'!AE36</f>
        <v>0.25341015992474131</v>
      </c>
      <c r="AF36" s="6">
        <f>'VA manufacturing, current'!AF36/'VA all sectors, current'!AF36</f>
        <v>0.24878030041104837</v>
      </c>
      <c r="AG36" s="6">
        <f>'VA manufacturing, current'!AG36/'VA all sectors, current'!AG36</f>
        <v>0.2441573033707865</v>
      </c>
      <c r="AH36" s="6">
        <f>'VA manufacturing, current'!AH36/'VA all sectors, current'!AH36</f>
        <v>0.24916437098255281</v>
      </c>
      <c r="AI36" s="6">
        <f>'VA manufacturing, current'!AI36/'VA all sectors, current'!AI36</f>
        <v>0.24820040310970343</v>
      </c>
      <c r="AJ36" s="6">
        <f>'VA manufacturing, current'!AJ36/'VA all sectors, current'!AJ36</f>
        <v>0.24474981012770017</v>
      </c>
      <c r="AK36" s="6">
        <f>'VA manufacturing, current'!AK36/'VA all sectors, current'!AK36</f>
        <v>0.25086400027786943</v>
      </c>
      <c r="AL36" s="6">
        <f>'VA manufacturing, current'!AL36/'VA all sectors, current'!AL36</f>
        <v>0.25301657194545424</v>
      </c>
      <c r="AM36" s="6">
        <f>'VA manufacturing, current'!AM36/'VA all sectors, current'!AM36</f>
        <v>0.23787618373605635</v>
      </c>
      <c r="AN36" s="6">
        <f>'VA manufacturing, current'!AN36/'VA all sectors, current'!AN36</f>
        <v>0.24290372233899932</v>
      </c>
      <c r="AO36" s="6">
        <f>'VA manufacturing, current'!AO36/'VA all sectors, current'!AO36</f>
        <v>0.23589768686176632</v>
      </c>
      <c r="AP36" s="6">
        <f>'VA manufacturing, current'!AP36/'VA all sectors, current'!AP36</f>
        <v>0.23351453937210501</v>
      </c>
      <c r="AQ36" s="6">
        <f>'VA manufacturing, current'!AQ36/'VA all sectors, current'!AQ36</f>
        <v>0.23362815056247327</v>
      </c>
      <c r="AR36" s="6">
        <f>'VA manufacturing, current'!AR36/'VA all sectors, current'!AR36</f>
        <v>0.23407965621399435</v>
      </c>
      <c r="AS36" s="6">
        <f>'VA manufacturing, current'!AS36/'VA all sectors, current'!AS36</f>
        <v>0.23481812341297764</v>
      </c>
      <c r="AT36" s="6">
        <f>'VA manufacturing, current'!AT36/'VA all sectors, current'!AT36</f>
        <v>0.23166644120785798</v>
      </c>
      <c r="AU36" s="6">
        <f>'VA manufacturing, current'!AU36/'VA all sectors, current'!AU36</f>
        <v>0.23656071266620832</v>
      </c>
      <c r="AV36" s="6">
        <f>'VA manufacturing, current'!AV36/'VA all sectors, current'!AV36</f>
        <v>0.23500007100558104</v>
      </c>
      <c r="AW36" s="6">
        <f>'VA manufacturing, current'!AW36/'VA all sectors, current'!AW36</f>
        <v>0.23391176105743386</v>
      </c>
      <c r="AX36" s="6">
        <f>'VA manufacturing, current'!AX36/'VA all sectors, current'!AX36</f>
        <v>0.235882447578699</v>
      </c>
      <c r="AY36" s="6">
        <f>'VA manufacturing, current'!AY36/'VA all sectors, current'!AY36</f>
        <v>0.23673213539490179</v>
      </c>
      <c r="AZ36" s="6">
        <f>'VA manufacturing, current'!AZ36/'VA all sectors, current'!AZ36</f>
        <v>0.23385317708266917</v>
      </c>
      <c r="BA36" s="6">
        <f>'VA manufacturing, current'!BA36/'VA all sectors, current'!BA36</f>
        <v>0.23062975190076029</v>
      </c>
      <c r="BB36" s="6">
        <f>'VA manufacturing, current'!BB36/'VA all sectors, current'!BB36</f>
        <v>0.22520380018387987</v>
      </c>
      <c r="BC36" s="6">
        <f>'VA manufacturing, current'!BC36/'VA all sectors, current'!BC36</f>
        <v>0.22218474031059121</v>
      </c>
      <c r="BD36" s="6">
        <f>'VA manufacturing, current'!BD36/'VA all sectors, current'!BD36</f>
        <v>0.22508537721204594</v>
      </c>
      <c r="BE36" s="6">
        <f>'VA manufacturing, current'!BE36/'VA all sectors, current'!BE36</f>
        <v>0.20664510508288478</v>
      </c>
      <c r="BF36" s="6">
        <f>'VA manufacturing, current'!BF36/'VA all sectors, current'!BF36</f>
        <v>0.1983314277098594</v>
      </c>
      <c r="BG36" s="6">
        <f>'VA manufacturing, current'!BG36/'VA all sectors, current'!BG36</f>
        <v>0.19273672201799974</v>
      </c>
      <c r="BH36" s="6">
        <f>'VA manufacturing, current'!BH36/'VA all sectors, current'!BH36</f>
        <v>0.19357593524950609</v>
      </c>
      <c r="BI36" s="6">
        <f>'VA manufacturing, current'!BI36/'VA all sectors, current'!BI36</f>
        <v>0.19213667809048168</v>
      </c>
      <c r="BJ36" s="6">
        <f>'VA manufacturing, current'!BJ36/'VA all sectors, current'!BJ36</f>
        <v>0.19596426964848018</v>
      </c>
      <c r="BK36" s="6">
        <f>'VA manufacturing, current'!BK36/'VA all sectors, current'!BK36</f>
        <v>0.19916025900445164</v>
      </c>
      <c r="BL36" s="6">
        <f>'VA manufacturing, current'!BL36/'VA all sectors, current'!BL36</f>
        <v>0.20054306643091691</v>
      </c>
      <c r="BM36" s="6">
        <f>'VA manufacturing, current'!BM36/'VA all sectors, current'!BM36</f>
        <v>0.20238529112365058</v>
      </c>
      <c r="BN36" s="6">
        <f>'VA manufacturing, current'!BN36/'VA all sectors, current'!BN36</f>
        <v>0.20745741715701457</v>
      </c>
      <c r="BO36" s="6">
        <f>'VA manufacturing, current'!BO36/'VA all sectors, current'!BO36</f>
        <v>0.20820893681067879</v>
      </c>
      <c r="BP36" s="6">
        <f>'VA manufacturing, current'!BP36/'VA all sectors, current'!BP36</f>
        <v>0.2097833630775332</v>
      </c>
      <c r="BQ36" s="6">
        <f>'VA manufacturing, current'!BQ36/'VA all sectors, current'!BQ36</f>
        <v>0.21201201950051746</v>
      </c>
      <c r="BR36" s="6">
        <f>'VA manufacturing, current'!BR36/'VA all sectors, current'!BR36</f>
        <v>0.21104222832366351</v>
      </c>
      <c r="BS36" s="6">
        <f>'VA manufacturing, current'!BS36/'VA all sectors, current'!BS36</f>
        <v>0.215210952495964</v>
      </c>
      <c r="BT36" s="6">
        <f>'VA manufacturing, current'!BT36/'VA all sectors, current'!BT36</f>
        <v>0.21832528469135487</v>
      </c>
      <c r="BU36" s="6">
        <f>'VA manufacturing, current'!BU36/'VA all sectors, current'!BU36</f>
        <v>0.2199817154041282</v>
      </c>
      <c r="BV36" s="6">
        <f>'VA manufacturing, current'!BV36/'VA all sectors, current'!BV36</f>
        <v>0.22024038338330643</v>
      </c>
      <c r="BW36" s="6">
        <f>'VA manufacturing, current'!BW36/'VA all sectors, current'!BW36</f>
        <v>0.22142295298266981</v>
      </c>
      <c r="BX36" s="6">
        <f>'VA manufacturing, current'!BX36/'VA all sectors, current'!BX36</f>
        <v>0.22256244758976443</v>
      </c>
      <c r="BY36" s="6">
        <f>'VA manufacturing, current'!BY36/'VA all sectors, current'!BY36</f>
        <v>0.22385787440707611</v>
      </c>
      <c r="BZ36" s="6">
        <f>'VA manufacturing, current'!BZ36/'VA all sectors, current'!BZ36</f>
        <v>0.22373107747105966</v>
      </c>
      <c r="CA36" s="6">
        <f>'VA manufacturing, current'!CA36/'VA all sectors, current'!CA36</f>
        <v>0.22474419061173409</v>
      </c>
      <c r="CB36" s="6">
        <f>'VA manufacturing, current'!CB36/'VA all sectors, current'!CB36</f>
        <v>0.22739033856518662</v>
      </c>
      <c r="CC36" s="6">
        <f>'VA manufacturing, current'!CC36/'VA all sectors, current'!CC36</f>
        <v>0.23313860860329264</v>
      </c>
      <c r="CD36" s="6">
        <f>'VA manufacturing, current'!CD36/'VA all sectors, current'!CD36</f>
        <v>0.2297331486055057</v>
      </c>
      <c r="CE36" s="6">
        <f>'VA manufacturing, current'!CE36/'VA all sectors, current'!CE36</f>
        <v>0.23212262900388034</v>
      </c>
      <c r="CF36" s="6">
        <f>'VA manufacturing, current'!CF36/'VA all sectors, current'!CF36</f>
        <v>0.23167440098494174</v>
      </c>
      <c r="CG36" s="6">
        <f>'VA manufacturing, current'!CG36/'VA all sectors, current'!CG36</f>
        <v>0.2318881315438128</v>
      </c>
      <c r="CH36" s="6">
        <f>'VA manufacturing, current'!CH36/'VA all sectors, current'!CH36</f>
        <v>0.23264681679628191</v>
      </c>
      <c r="CI36" s="6">
        <f>'VA manufacturing, current'!CI36/'VA all sectors, current'!CI36</f>
        <v>0.23415442318533772</v>
      </c>
      <c r="CJ36" s="6">
        <f>'VA manufacturing, current'!CJ36/'VA all sectors, current'!CJ36</f>
        <v>0.23224853751348895</v>
      </c>
      <c r="CK36" s="6">
        <f>'VA manufacturing, current'!CK36/'VA all sectors, current'!CK36</f>
        <v>0.23295786681055805</v>
      </c>
      <c r="CL36" s="6">
        <f>'VA manufacturing, current'!CL36/'VA all sectors, current'!CL36</f>
        <v>0.23398313377532956</v>
      </c>
      <c r="CM36" s="6">
        <f>'VA manufacturing, current'!CM36/'VA all sectors, current'!CM36</f>
        <v>0.23593249769385208</v>
      </c>
      <c r="CN36" s="6">
        <f>'VA manufacturing, current'!CN36/'VA all sectors, current'!CN36</f>
        <v>0.23864605543710021</v>
      </c>
      <c r="CO36" s="6">
        <f>'VA manufacturing, current'!CO36/'VA all sectors, current'!CO36</f>
        <v>0.23628460543337645</v>
      </c>
      <c r="CP36" s="6">
        <f>'VA manufacturing, current'!CP36/'VA all sectors, current'!CP36</f>
        <v>0.23619063310952754</v>
      </c>
      <c r="CQ36" s="6">
        <f>'VA manufacturing, current'!CQ36/'VA all sectors, current'!CQ36</f>
        <v>0.23635993485342019</v>
      </c>
      <c r="CR36" s="6">
        <f>'VA manufacturing, current'!CR36/'VA all sectors, current'!CR36</f>
        <v>0.231695968955413</v>
      </c>
      <c r="CS36" s="6">
        <f>'VA manufacturing, current'!CS36/'VA all sectors, current'!CS36</f>
        <v>0.23186872901585578</v>
      </c>
      <c r="CT36" s="6">
        <f>'VA manufacturing, current'!CT36/'VA all sectors, current'!CT36</f>
        <v>0.23491120277689637</v>
      </c>
      <c r="CU36" s="6">
        <f>'VA manufacturing, current'!CU36/'VA all sectors, current'!CU36</f>
        <v>0.23805096847775042</v>
      </c>
      <c r="CV36" s="6">
        <f>'VA manufacturing, current'!CV36/'VA all sectors, current'!CV36</f>
        <v>0.23712090125713434</v>
      </c>
      <c r="CW36" s="6">
        <f>'VA manufacturing, current'!CW36/'VA all sectors, current'!CW36</f>
        <v>0.23445972204230436</v>
      </c>
      <c r="CX36" s="6">
        <f>'VA manufacturing, current'!CX36/'VA all sectors, current'!CX36</f>
        <v>0.23923837969012504</v>
      </c>
      <c r="CY36" s="6">
        <f>'VA manufacturing, current'!CY36/'VA all sectors, current'!CY36</f>
        <v>0.21650890927025834</v>
      </c>
      <c r="CZ36" s="6">
        <f>'VA manufacturing, current'!CZ36/'VA all sectors, current'!CZ36</f>
        <v>0.23653380271027327</v>
      </c>
      <c r="DA36" s="6">
        <f>'VA manufacturing, current'!DA36/'VA all sectors, current'!DA36</f>
        <v>0.23292561922160299</v>
      </c>
      <c r="DB36" s="6">
        <f>'VA manufacturing, current'!DB36/'VA all sectors, current'!DB36</f>
        <v>0.23079101981889785</v>
      </c>
      <c r="DC36" s="6">
        <f>'VA manufacturing, current'!DC36/'VA all sectors, current'!DC36</f>
        <v>0.22626502395861936</v>
      </c>
      <c r="DD36" s="6">
        <f>'VA manufacturing, current'!DD36/'VA all sectors, current'!DD36</f>
        <v>0.22309903273553408</v>
      </c>
      <c r="DE36" s="6">
        <f>'VA manufacturing, current'!DE36/'VA all sectors, current'!DE36</f>
        <v>0.22184658428538118</v>
      </c>
      <c r="DF36" s="6">
        <f>'VA manufacturing, current'!DF36/'VA all sectors, current'!DF36</f>
        <v>0.22262344642257306</v>
      </c>
      <c r="DG36" s="6">
        <f>'VA manufacturing, current'!DG36/'VA all sectors, current'!DG36</f>
        <v>0.21867571335326394</v>
      </c>
      <c r="DH36" s="6">
        <f>'VA manufacturing, current'!DH36/'VA all sectors, current'!DH36</f>
        <v>0.24024119821046488</v>
      </c>
      <c r="DI36" s="6">
        <f>'VA manufacturing, current'!DI36/'VA all sectors, current'!DI36</f>
        <v>0.22084420733350268</v>
      </c>
      <c r="DJ36" s="6">
        <f>'VA manufacturing, current'!DJ36/'VA all sectors, current'!DJ36</f>
        <v>0.21822529652966763</v>
      </c>
      <c r="DK36" s="6">
        <f>'VA manufacturing, current'!DK36/'VA all sectors, current'!DK36</f>
        <v>0.22105006839553387</v>
      </c>
      <c r="DL36" s="6">
        <f>'VA manufacturing, current'!DL36/'VA all sectors, current'!DL36</f>
        <v>0.22588394639292841</v>
      </c>
      <c r="DM36" s="6">
        <f>'VA manufacturing, current'!DM36/'VA all sectors, current'!DM36</f>
        <v>0.22512386816119193</v>
      </c>
    </row>
    <row r="37" spans="1:117" s="6" customFormat="1" x14ac:dyDescent="0.3">
      <c r="A37" s="6" t="s">
        <v>343</v>
      </c>
      <c r="B37" s="6">
        <f>'VA manufacturing, current'!B37/'VA all sectors, current'!B37</f>
        <v>0.22252240829423869</v>
      </c>
      <c r="C37" s="6">
        <f>'VA manufacturing, current'!C37/'VA all sectors, current'!C37</f>
        <v>0.22588143574241965</v>
      </c>
      <c r="D37" s="6">
        <f>'VA manufacturing, current'!D37/'VA all sectors, current'!D37</f>
        <v>0.22460228460646608</v>
      </c>
      <c r="E37" s="6">
        <f>'VA manufacturing, current'!E37/'VA all sectors, current'!E37</f>
        <v>0.22458219229470683</v>
      </c>
      <c r="F37" s="6">
        <f>'VA manufacturing, current'!F37/'VA all sectors, current'!F37</f>
        <v>0.22232700858200286</v>
      </c>
      <c r="G37" s="6">
        <f>'VA manufacturing, current'!G37/'VA all sectors, current'!G37</f>
        <v>0.21209104272857085</v>
      </c>
      <c r="H37" s="6">
        <f>'VA manufacturing, current'!H37/'VA all sectors, current'!H37</f>
        <v>0.21914477958343184</v>
      </c>
      <c r="I37" s="6">
        <f>'VA manufacturing, current'!I37/'VA all sectors, current'!I37</f>
        <v>0.21584413231471783</v>
      </c>
      <c r="J37" s="6">
        <f>'VA manufacturing, current'!J37/'VA all sectors, current'!J37</f>
        <v>0.21389885763124544</v>
      </c>
      <c r="K37" s="6">
        <f>'VA manufacturing, current'!K37/'VA all sectors, current'!K37</f>
        <v>0.22079974080213749</v>
      </c>
      <c r="L37" s="6">
        <f>'VA manufacturing, current'!L37/'VA all sectors, current'!L37</f>
        <v>0.22200308600533997</v>
      </c>
      <c r="M37" s="6">
        <f>'VA manufacturing, current'!M37/'VA all sectors, current'!M37</f>
        <v>0.226861469407141</v>
      </c>
      <c r="N37" s="6">
        <f>'VA manufacturing, current'!N37/'VA all sectors, current'!N37</f>
        <v>0.22588683074275218</v>
      </c>
      <c r="O37" s="6">
        <f>'VA manufacturing, current'!O37/'VA all sectors, current'!O37</f>
        <v>0.22738197785574721</v>
      </c>
      <c r="P37" s="6">
        <f>'VA manufacturing, current'!P37/'VA all sectors, current'!P37</f>
        <v>0.22413836610240773</v>
      </c>
      <c r="Q37" s="6">
        <f>'VA manufacturing, current'!Q37/'VA all sectors, current'!Q37</f>
        <v>0.22126986940240834</v>
      </c>
      <c r="R37" s="6">
        <f>'VA manufacturing, current'!R37/'VA all sectors, current'!R37</f>
        <v>0.22137786445041391</v>
      </c>
      <c r="S37" s="6">
        <f>'VA manufacturing, current'!S37/'VA all sectors, current'!S37</f>
        <v>0.22022991289954683</v>
      </c>
      <c r="T37" s="6">
        <f>'VA manufacturing, current'!T37/'VA all sectors, current'!T37</f>
        <v>0.22325210804058329</v>
      </c>
      <c r="U37" s="6">
        <f>'VA manufacturing, current'!U37/'VA all sectors, current'!U37</f>
        <v>0.22411644435790087</v>
      </c>
      <c r="V37" s="6">
        <f>'VA manufacturing, current'!V37/'VA all sectors, current'!V37</f>
        <v>0.22849865321552021</v>
      </c>
      <c r="W37" s="6">
        <f>'VA manufacturing, current'!W37/'VA all sectors, current'!W37</f>
        <v>0.22693839192612048</v>
      </c>
      <c r="X37" s="6">
        <f>'VA manufacturing, current'!X37/'VA all sectors, current'!X37</f>
        <v>0.22655417242969111</v>
      </c>
      <c r="Y37" s="6">
        <f>'VA manufacturing, current'!Y37/'VA all sectors, current'!Y37</f>
        <v>0.22441904426311945</v>
      </c>
      <c r="Z37" s="6">
        <f>'VA manufacturing, current'!Z37/'VA all sectors, current'!Z37</f>
        <v>0.22137446582176329</v>
      </c>
      <c r="AA37" s="6">
        <f>'VA manufacturing, current'!AA37/'VA all sectors, current'!AA37</f>
        <v>0.21494333070867555</v>
      </c>
      <c r="AB37" s="6">
        <f>'VA manufacturing, current'!AB37/'VA all sectors, current'!AB37</f>
        <v>0.21283961807747437</v>
      </c>
      <c r="AC37" s="6">
        <f>'VA manufacturing, current'!AC37/'VA all sectors, current'!AC37</f>
        <v>0.21604064706805001</v>
      </c>
      <c r="AD37" s="6">
        <f>'VA manufacturing, current'!AD37/'VA all sectors, current'!AD37</f>
        <v>0.21093424775451741</v>
      </c>
      <c r="AE37" s="6">
        <f>'VA manufacturing, current'!AE37/'VA all sectors, current'!AE37</f>
        <v>0.21421065003664322</v>
      </c>
      <c r="AF37" s="6">
        <f>'VA manufacturing, current'!AF37/'VA all sectors, current'!AF37</f>
        <v>0.20824208020825591</v>
      </c>
      <c r="AG37" s="6">
        <f>'VA manufacturing, current'!AG37/'VA all sectors, current'!AG37</f>
        <v>0.20899450009956125</v>
      </c>
      <c r="AH37" s="6">
        <f>'VA manufacturing, current'!AH37/'VA all sectors, current'!AH37</f>
        <v>0.20864941165425824</v>
      </c>
      <c r="AI37" s="6">
        <f>'VA manufacturing, current'!AI37/'VA all sectors, current'!AI37</f>
        <v>0.20343718066733665</v>
      </c>
      <c r="AJ37" s="6">
        <f>'VA manufacturing, current'!AJ37/'VA all sectors, current'!AJ37</f>
        <v>0.20602371988512075</v>
      </c>
      <c r="AK37" s="6">
        <f>'VA manufacturing, current'!AK37/'VA all sectors, current'!AK37</f>
        <v>0.19869326493528644</v>
      </c>
      <c r="AL37" s="6">
        <f>'VA manufacturing, current'!AL37/'VA all sectors, current'!AL37</f>
        <v>0.19588287051815748</v>
      </c>
      <c r="AM37" s="6">
        <f>'VA manufacturing, current'!AM37/'VA all sectors, current'!AM37</f>
        <v>0.1990101292820475</v>
      </c>
      <c r="AN37" s="6">
        <f>'VA manufacturing, current'!AN37/'VA all sectors, current'!AN37</f>
        <v>0.19429197990044886</v>
      </c>
      <c r="AO37" s="6">
        <f>'VA manufacturing, current'!AO37/'VA all sectors, current'!AO37</f>
        <v>0.1928557925580516</v>
      </c>
      <c r="AP37" s="6">
        <f>'VA manufacturing, current'!AP37/'VA all sectors, current'!AP37</f>
        <v>0.19306495242539079</v>
      </c>
      <c r="AQ37" s="6">
        <f>'VA manufacturing, current'!AQ37/'VA all sectors, current'!AQ37</f>
        <v>0.19425558722812358</v>
      </c>
      <c r="AR37" s="6">
        <f>'VA manufacturing, current'!AR37/'VA all sectors, current'!AR37</f>
        <v>0.19416503314590025</v>
      </c>
      <c r="AS37" s="6">
        <f>'VA manufacturing, current'!AS37/'VA all sectors, current'!AS37</f>
        <v>0.19310726317269022</v>
      </c>
      <c r="AT37" s="6">
        <f>'VA manufacturing, current'!AT37/'VA all sectors, current'!AT37</f>
        <v>0.19431330185911286</v>
      </c>
      <c r="AU37" s="6">
        <f>'VA manufacturing, current'!AU37/'VA all sectors, current'!AU37</f>
        <v>0.1931017251497667</v>
      </c>
      <c r="AV37" s="6">
        <f>'VA manufacturing, current'!AV37/'VA all sectors, current'!AV37</f>
        <v>0.19291413659858483</v>
      </c>
      <c r="AW37" s="6">
        <f>'VA manufacturing, current'!AW37/'VA all sectors, current'!AW37</f>
        <v>0.19356626666157647</v>
      </c>
      <c r="AX37" s="6">
        <f>'VA manufacturing, current'!AX37/'VA all sectors, current'!AX37</f>
        <v>0.19502553349230675</v>
      </c>
      <c r="AY37" s="6">
        <f>'VA manufacturing, current'!AY37/'VA all sectors, current'!AY37</f>
        <v>0.19368469051461212</v>
      </c>
      <c r="AZ37" s="6">
        <f>'VA manufacturing, current'!AZ37/'VA all sectors, current'!AZ37</f>
        <v>0.19189763432101278</v>
      </c>
      <c r="BA37" s="6">
        <f>'VA manufacturing, current'!BA37/'VA all sectors, current'!BA37</f>
        <v>0.19482770721681703</v>
      </c>
      <c r="BB37" s="6">
        <f>'VA manufacturing, current'!BB37/'VA all sectors, current'!BB37</f>
        <v>0.18718774743135583</v>
      </c>
      <c r="BC37" s="6">
        <f>'VA manufacturing, current'!BC37/'VA all sectors, current'!BC37</f>
        <v>0.18028376708780042</v>
      </c>
      <c r="BD37" s="6">
        <f>'VA manufacturing, current'!BD37/'VA all sectors, current'!BD37</f>
        <v>0.17758580005768071</v>
      </c>
      <c r="BE37" s="6">
        <f>'VA manufacturing, current'!BE37/'VA all sectors, current'!BE37</f>
        <v>0.1688185409758661</v>
      </c>
      <c r="BF37" s="6">
        <f>'VA manufacturing, current'!BF37/'VA all sectors, current'!BF37</f>
        <v>0.16268508463444975</v>
      </c>
      <c r="BG37" s="6">
        <f>'VA manufacturing, current'!BG37/'VA all sectors, current'!BG37</f>
        <v>0.15579699797226448</v>
      </c>
      <c r="BH37" s="6">
        <f>'VA manufacturing, current'!BH37/'VA all sectors, current'!BH37</f>
        <v>0.15379773793342938</v>
      </c>
      <c r="BI37" s="6">
        <f>'VA manufacturing, current'!BI37/'VA all sectors, current'!BI37</f>
        <v>0.15237951449923973</v>
      </c>
      <c r="BJ37" s="6">
        <f>'VA manufacturing, current'!BJ37/'VA all sectors, current'!BJ37</f>
        <v>0.15992502490431501</v>
      </c>
      <c r="BK37" s="6">
        <f>'VA manufacturing, current'!BK37/'VA all sectors, current'!BK37</f>
        <v>0.16544491708009781</v>
      </c>
      <c r="BL37" s="6">
        <f>'VA manufacturing, current'!BL37/'VA all sectors, current'!BL37</f>
        <v>0.16927598371504346</v>
      </c>
      <c r="BM37" s="6">
        <f>'VA manufacturing, current'!BM37/'VA all sectors, current'!BM37</f>
        <v>0.1713402702129862</v>
      </c>
      <c r="BN37" s="6">
        <f>'VA manufacturing, current'!BN37/'VA all sectors, current'!BN37</f>
        <v>0.1698608632731777</v>
      </c>
      <c r="BO37" s="6">
        <f>'VA manufacturing, current'!BO37/'VA all sectors, current'!BO37</f>
        <v>0.16357110550197698</v>
      </c>
      <c r="BP37" s="6">
        <f>'VA manufacturing, current'!BP37/'VA all sectors, current'!BP37</f>
        <v>0.16357327693218493</v>
      </c>
      <c r="BQ37" s="6">
        <f>'VA manufacturing, current'!BQ37/'VA all sectors, current'!BQ37</f>
        <v>0.16203374502703904</v>
      </c>
      <c r="BR37" s="6">
        <f>'VA manufacturing, current'!BR37/'VA all sectors, current'!BR37</f>
        <v>0.15884674785610897</v>
      </c>
      <c r="BS37" s="6">
        <f>'VA manufacturing, current'!BS37/'VA all sectors, current'!BS37</f>
        <v>0.15959994231083258</v>
      </c>
      <c r="BT37" s="6">
        <f>'VA manufacturing, current'!BT37/'VA all sectors, current'!BT37</f>
        <v>0.1594105095300479</v>
      </c>
      <c r="BU37" s="6">
        <f>'VA manufacturing, current'!BU37/'VA all sectors, current'!BU37</f>
        <v>0.15080021591882031</v>
      </c>
      <c r="BV37" s="6">
        <f>'VA manufacturing, current'!BV37/'VA all sectors, current'!BV37</f>
        <v>0.1518086702961372</v>
      </c>
      <c r="BW37" s="6">
        <f>'VA manufacturing, current'!BW37/'VA all sectors, current'!BW37</f>
        <v>0.14910314699842117</v>
      </c>
      <c r="BX37" s="6">
        <f>'VA manufacturing, current'!BX37/'VA all sectors, current'!BX37</f>
        <v>0.14967111445217066</v>
      </c>
      <c r="BY37" s="6">
        <f>'VA manufacturing, current'!BY37/'VA all sectors, current'!BY37</f>
        <v>0.14986164117707143</v>
      </c>
      <c r="BZ37" s="6">
        <f>'VA manufacturing, current'!BZ37/'VA all sectors, current'!BZ37</f>
        <v>0.14591768229112964</v>
      </c>
      <c r="CA37" s="6">
        <f>'VA manufacturing, current'!CA37/'VA all sectors, current'!CA37</f>
        <v>0.14740059848355527</v>
      </c>
      <c r="CB37" s="6">
        <f>'VA manufacturing, current'!CB37/'VA all sectors, current'!CB37</f>
        <v>0.1461791823236121</v>
      </c>
      <c r="CC37" s="6">
        <f>'VA manufacturing, current'!CC37/'VA all sectors, current'!CC37</f>
        <v>0.14912622985875501</v>
      </c>
      <c r="CD37" s="6">
        <f>'VA manufacturing, current'!CD37/'VA all sectors, current'!CD37</f>
        <v>0.14829625864041029</v>
      </c>
      <c r="CE37" s="6">
        <f>'VA manufacturing, current'!CE37/'VA all sectors, current'!CE37</f>
        <v>0.15551046136740271</v>
      </c>
      <c r="CF37" s="6">
        <f>'VA manufacturing, current'!CF37/'VA all sectors, current'!CF37</f>
        <v>0.15461103345076696</v>
      </c>
      <c r="CG37" s="6">
        <f>'VA manufacturing, current'!CG37/'VA all sectors, current'!CG37</f>
        <v>0.15378567709467772</v>
      </c>
      <c r="CH37" s="6">
        <f>'VA manufacturing, current'!CH37/'VA all sectors, current'!CH37</f>
        <v>0.15091739687079128</v>
      </c>
      <c r="CI37" s="6">
        <f>'VA manufacturing, current'!CI37/'VA all sectors, current'!CI37</f>
        <v>0.14858562916185086</v>
      </c>
      <c r="CJ37" s="6">
        <f>'VA manufacturing, current'!CJ37/'VA all sectors, current'!CJ37</f>
        <v>0.14849115675250382</v>
      </c>
      <c r="CK37" s="6">
        <f>'VA manufacturing, current'!CK37/'VA all sectors, current'!CK37</f>
        <v>0.14815811322686837</v>
      </c>
      <c r="CL37" s="6">
        <f>'VA manufacturing, current'!CL37/'VA all sectors, current'!CL37</f>
        <v>0.14812380038865663</v>
      </c>
      <c r="CM37" s="6">
        <f>'VA manufacturing, current'!CM37/'VA all sectors, current'!CM37</f>
        <v>0.14751216755416327</v>
      </c>
      <c r="CN37" s="6">
        <f>'VA manufacturing, current'!CN37/'VA all sectors, current'!CN37</f>
        <v>0.14636759831124416</v>
      </c>
      <c r="CO37" s="6">
        <f>'VA manufacturing, current'!CO37/'VA all sectors, current'!CO37</f>
        <v>0.14749182481611831</v>
      </c>
      <c r="CP37" s="6">
        <f>'VA manufacturing, current'!CP37/'VA all sectors, current'!CP37</f>
        <v>0.14747111437993785</v>
      </c>
      <c r="CQ37" s="6">
        <f>'VA manufacturing, current'!CQ37/'VA all sectors, current'!CQ37</f>
        <v>0.14754008156672271</v>
      </c>
      <c r="CR37" s="6">
        <f>'VA manufacturing, current'!CR37/'VA all sectors, current'!CR37</f>
        <v>0.14718451022057172</v>
      </c>
      <c r="CS37" s="6">
        <f>'VA manufacturing, current'!CS37/'VA all sectors, current'!CS37</f>
        <v>0.14721161904692195</v>
      </c>
      <c r="CT37" s="6">
        <f>'VA manufacturing, current'!CT37/'VA all sectors, current'!CT37</f>
        <v>0.14525731561491775</v>
      </c>
      <c r="CU37" s="6">
        <f>'VA manufacturing, current'!CU37/'VA all sectors, current'!CU37</f>
        <v>0.146139688696205</v>
      </c>
      <c r="CV37" s="6">
        <f>'VA manufacturing, current'!CV37/'VA all sectors, current'!CV37</f>
        <v>0.14538806269648391</v>
      </c>
      <c r="CW37" s="6">
        <f>'VA manufacturing, current'!CW37/'VA all sectors, current'!CW37</f>
        <v>0.1412922208417948</v>
      </c>
      <c r="CX37" s="6">
        <f>'VA manufacturing, current'!CX37/'VA all sectors, current'!CX37</f>
        <v>0.14300052858616788</v>
      </c>
      <c r="CY37" s="6">
        <f>'VA manufacturing, current'!CY37/'VA all sectors, current'!CY37</f>
        <v>0.1221531778260459</v>
      </c>
      <c r="CZ37" s="6">
        <f>'VA manufacturing, current'!CZ37/'VA all sectors, current'!CZ37</f>
        <v>0.14165925469906815</v>
      </c>
      <c r="DA37" s="6">
        <f>'VA manufacturing, current'!DA37/'VA all sectors, current'!DA37</f>
        <v>0.14788191657809688</v>
      </c>
      <c r="DB37" s="6">
        <f>'VA manufacturing, current'!DB37/'VA all sectors, current'!DB37</f>
        <v>0.15235826065357766</v>
      </c>
      <c r="DC37" s="6">
        <f>'VA manufacturing, current'!DC37/'VA all sectors, current'!DC37</f>
        <v>0.14366902198370532</v>
      </c>
      <c r="DD37" s="6">
        <f>'VA manufacturing, current'!DD37/'VA all sectors, current'!DD37</f>
        <v>0.15095187418706396</v>
      </c>
      <c r="DE37" s="6">
        <f>'VA manufacturing, current'!DE37/'VA all sectors, current'!DE37</f>
        <v>0.14537393958810718</v>
      </c>
      <c r="DF37" s="6">
        <f>'VA manufacturing, current'!DF37/'VA all sectors, current'!DF37</f>
        <v>0.15121364418674269</v>
      </c>
      <c r="DG37" s="6">
        <f>'VA manufacturing, current'!DG37/'VA all sectors, current'!DG37</f>
        <v>0.15189047746033285</v>
      </c>
      <c r="DH37" s="6">
        <f>'VA manufacturing, current'!DH37/'VA all sectors, current'!DH37</f>
        <v>0.14761590165723371</v>
      </c>
      <c r="DI37" s="6">
        <f>'VA manufacturing, current'!DI37/'VA all sectors, current'!DI37</f>
        <v>0.15093513539237616</v>
      </c>
      <c r="DJ37" s="6">
        <f>'VA manufacturing, current'!DJ37/'VA all sectors, current'!DJ37</f>
        <v>0.14475161576434248</v>
      </c>
      <c r="DK37" s="6">
        <f>'VA manufacturing, current'!DK37/'VA all sectors, current'!DK37</f>
        <v>0.14669306387610453</v>
      </c>
      <c r="DL37" s="6">
        <f>'VA manufacturing, current'!DL37/'VA all sectors, current'!DL37</f>
        <v>0.14858309571584469</v>
      </c>
      <c r="DM37" s="6">
        <f>'VA manufacturing, current'!DM37/'VA all sectors, current'!DM37</f>
        <v>0.14264735747449211</v>
      </c>
    </row>
    <row r="38" spans="1:117" s="7" customFormat="1" x14ac:dyDescent="0.3">
      <c r="A38" s="7" t="s">
        <v>348</v>
      </c>
      <c r="B38" s="7" t="e">
        <f>'VA manufacturing, current'!B38/'VA all sectors, current'!B38</f>
        <v>#VALUE!</v>
      </c>
      <c r="C38" s="7" t="e">
        <f>'VA manufacturing, current'!C38/'VA all sectors, current'!C38</f>
        <v>#VALUE!</v>
      </c>
      <c r="D38" s="7" t="e">
        <f>'VA manufacturing, current'!D38/'VA all sectors, current'!D38</f>
        <v>#VALUE!</v>
      </c>
      <c r="E38" s="7" t="e">
        <f>'VA manufacturing, current'!E38/'VA all sectors, current'!E38</f>
        <v>#VALUE!</v>
      </c>
      <c r="F38" s="7" t="e">
        <f>'VA manufacturing, current'!F38/'VA all sectors, current'!F38</f>
        <v>#VALUE!</v>
      </c>
      <c r="G38" s="7" t="e">
        <f>'VA manufacturing, current'!G38/'VA all sectors, current'!G38</f>
        <v>#VALUE!</v>
      </c>
      <c r="H38" s="7" t="e">
        <f>'VA manufacturing, current'!H38/'VA all sectors, current'!H38</f>
        <v>#VALUE!</v>
      </c>
      <c r="I38" s="7" t="e">
        <f>'VA manufacturing, current'!I38/'VA all sectors, current'!I38</f>
        <v>#VALUE!</v>
      </c>
      <c r="J38" s="7" t="e">
        <f>'VA manufacturing, current'!J38/'VA all sectors, current'!J38</f>
        <v>#VALUE!</v>
      </c>
      <c r="K38" s="7" t="e">
        <f>'VA manufacturing, current'!K38/'VA all sectors, current'!K38</f>
        <v>#VALUE!</v>
      </c>
      <c r="L38" s="7" t="e">
        <f>'VA manufacturing, current'!L38/'VA all sectors, current'!L38</f>
        <v>#VALUE!</v>
      </c>
      <c r="M38" s="7" t="e">
        <f>'VA manufacturing, current'!M38/'VA all sectors, current'!M38</f>
        <v>#VALUE!</v>
      </c>
      <c r="N38" s="7">
        <f>'VA manufacturing, current'!N38/'VA all sectors, current'!N38</f>
        <v>0.25579714174498136</v>
      </c>
      <c r="O38" s="7">
        <f>'VA manufacturing, current'!O38/'VA all sectors, current'!O38</f>
        <v>0.24493377398611429</v>
      </c>
      <c r="P38" s="7">
        <f>'VA manufacturing, current'!P38/'VA all sectors, current'!P38</f>
        <v>0.2390266982868551</v>
      </c>
      <c r="Q38" s="7">
        <f>'VA manufacturing, current'!Q38/'VA all sectors, current'!Q38</f>
        <v>0.23117473061483204</v>
      </c>
      <c r="R38" s="7">
        <f>'VA manufacturing, current'!R38/'VA all sectors, current'!R38</f>
        <v>0.22159899417165357</v>
      </c>
      <c r="S38" s="7">
        <f>'VA manufacturing, current'!S38/'VA all sectors, current'!S38</f>
        <v>0.22417830722414364</v>
      </c>
      <c r="T38" s="7">
        <f>'VA manufacturing, current'!T38/'VA all sectors, current'!T38</f>
        <v>0.21441330846652026</v>
      </c>
      <c r="U38" s="7">
        <f>'VA manufacturing, current'!U38/'VA all sectors, current'!U38</f>
        <v>0.21742869576630033</v>
      </c>
      <c r="V38" s="7">
        <f>'VA manufacturing, current'!V38/'VA all sectors, current'!V38</f>
        <v>0.21073226916318424</v>
      </c>
      <c r="W38" s="7">
        <f>'VA manufacturing, current'!W38/'VA all sectors, current'!W38</f>
        <v>0.21343640595828342</v>
      </c>
      <c r="X38" s="7">
        <f>'VA manufacturing, current'!X38/'VA all sectors, current'!X38</f>
        <v>0.20932457475178159</v>
      </c>
      <c r="Y38" s="7">
        <f>'VA manufacturing, current'!Y38/'VA all sectors, current'!Y38</f>
        <v>0.20269055981380987</v>
      </c>
      <c r="Z38" s="7">
        <f>'VA manufacturing, current'!Z38/'VA all sectors, current'!Z38</f>
        <v>0.20671001836020178</v>
      </c>
      <c r="AA38" s="7">
        <f>'VA manufacturing, current'!AA38/'VA all sectors, current'!AA38</f>
        <v>0.18868743442455899</v>
      </c>
      <c r="AB38" s="7">
        <f>'VA manufacturing, current'!AB38/'VA all sectors, current'!AB38</f>
        <v>0.19612770458763262</v>
      </c>
      <c r="AC38" s="7">
        <f>'VA manufacturing, current'!AC38/'VA all sectors, current'!AC38</f>
        <v>0.2028454544735197</v>
      </c>
      <c r="AD38" s="7">
        <f>'VA manufacturing, current'!AD38/'VA all sectors, current'!AD38</f>
        <v>0.19186483032959437</v>
      </c>
      <c r="AE38" s="7">
        <f>'VA manufacturing, current'!AE38/'VA all sectors, current'!AE38</f>
        <v>0.19286605613800595</v>
      </c>
      <c r="AF38" s="7">
        <f>'VA manufacturing, current'!AF38/'VA all sectors, current'!AF38</f>
        <v>0.19369034911748884</v>
      </c>
      <c r="AG38" s="7">
        <f>'VA manufacturing, current'!AG38/'VA all sectors, current'!AG38</f>
        <v>0.18850528044117448</v>
      </c>
      <c r="AH38" s="7">
        <f>'VA manufacturing, current'!AH38/'VA all sectors, current'!AH38</f>
        <v>0.19482231770308212</v>
      </c>
      <c r="AI38" s="7">
        <f>'VA manufacturing, current'!AI38/'VA all sectors, current'!AI38</f>
        <v>0.1977450017952857</v>
      </c>
      <c r="AJ38" s="7">
        <f>'VA manufacturing, current'!AJ38/'VA all sectors, current'!AJ38</f>
        <v>0.19318411828243789</v>
      </c>
      <c r="AK38" s="7">
        <f>'VA manufacturing, current'!AK38/'VA all sectors, current'!AK38</f>
        <v>0.19456210024363962</v>
      </c>
      <c r="AL38" s="7">
        <f>'VA manufacturing, current'!AL38/'VA all sectors, current'!AL38</f>
        <v>0.19731497331376202</v>
      </c>
      <c r="AM38" s="7">
        <f>'VA manufacturing, current'!AM38/'VA all sectors, current'!AM38</f>
        <v>0.19496980385180987</v>
      </c>
      <c r="AN38" s="7">
        <f>'VA manufacturing, current'!AN38/'VA all sectors, current'!AN38</f>
        <v>0.19394785825841326</v>
      </c>
      <c r="AO38" s="7">
        <f>'VA manufacturing, current'!AO38/'VA all sectors, current'!AO38</f>
        <v>0.1890179938814224</v>
      </c>
      <c r="AP38" s="7">
        <f>'VA manufacturing, current'!AP38/'VA all sectors, current'!AP38</f>
        <v>0.19544967607719874</v>
      </c>
      <c r="AQ38" s="7">
        <f>'VA manufacturing, current'!AQ38/'VA all sectors, current'!AQ38</f>
        <v>0.19368897168251697</v>
      </c>
      <c r="AR38" s="7">
        <f>'VA manufacturing, current'!AR38/'VA all sectors, current'!AR38</f>
        <v>0.19031208398172031</v>
      </c>
      <c r="AS38" s="7">
        <f>'VA manufacturing, current'!AS38/'VA all sectors, current'!AS38</f>
        <v>0.19387296647620691</v>
      </c>
      <c r="AT38" s="7">
        <f>'VA manufacturing, current'!AT38/'VA all sectors, current'!AT38</f>
        <v>0.1913208251082322</v>
      </c>
      <c r="AU38" s="7">
        <f>'VA manufacturing, current'!AU38/'VA all sectors, current'!AU38</f>
        <v>0.19542655827936509</v>
      </c>
      <c r="AV38" s="7">
        <f>'VA manufacturing, current'!AV38/'VA all sectors, current'!AV38</f>
        <v>0.196688331352706</v>
      </c>
      <c r="AW38" s="7">
        <f>'VA manufacturing, current'!AW38/'VA all sectors, current'!AW38</f>
        <v>0.1954772060805304</v>
      </c>
      <c r="AX38" s="7">
        <f>'VA manufacturing, current'!AX38/'VA all sectors, current'!AX38</f>
        <v>0.19484156226971258</v>
      </c>
      <c r="AY38" s="7">
        <f>'VA manufacturing, current'!AY38/'VA all sectors, current'!AY38</f>
        <v>0.18913225265279196</v>
      </c>
      <c r="AZ38" s="7">
        <f>'VA manufacturing, current'!AZ38/'VA all sectors, current'!AZ38</f>
        <v>0.18650766221375492</v>
      </c>
      <c r="BA38" s="7">
        <f>'VA manufacturing, current'!BA38/'VA all sectors, current'!BA38</f>
        <v>0.18750982443134739</v>
      </c>
      <c r="BB38" s="7">
        <f>'VA manufacturing, current'!BB38/'VA all sectors, current'!BB38</f>
        <v>0.18993135220405769</v>
      </c>
      <c r="BC38" s="7">
        <f>'VA manufacturing, current'!BC38/'VA all sectors, current'!BC38</f>
        <v>0.18594020485904611</v>
      </c>
      <c r="BD38" s="7">
        <f>'VA manufacturing, current'!BD38/'VA all sectors, current'!BD38</f>
        <v>0.18164362621471694</v>
      </c>
      <c r="BE38" s="7">
        <f>'VA manufacturing, current'!BE38/'VA all sectors, current'!BE38</f>
        <v>0.17262873345274946</v>
      </c>
      <c r="BF38" s="7">
        <f>'VA manufacturing, current'!BF38/'VA all sectors, current'!BF38</f>
        <v>0.16508060262789789</v>
      </c>
      <c r="BG38" s="7">
        <f>'VA manufacturing, current'!BG38/'VA all sectors, current'!BG38</f>
        <v>0.16903713459397723</v>
      </c>
      <c r="BH38" s="7">
        <f>'VA manufacturing, current'!BH38/'VA all sectors, current'!BH38</f>
        <v>0.17363748850570412</v>
      </c>
      <c r="BI38" s="7">
        <f>'VA manufacturing, current'!BI38/'VA all sectors, current'!BI38</f>
        <v>0.17116554778675205</v>
      </c>
      <c r="BJ38" s="7">
        <f>'VA manufacturing, current'!BJ38/'VA all sectors, current'!BJ38</f>
        <v>0.16676155615452393</v>
      </c>
      <c r="BK38" s="7">
        <f>'VA manufacturing, current'!BK38/'VA all sectors, current'!BK38</f>
        <v>0.17314887422853226</v>
      </c>
      <c r="BL38" s="7">
        <f>'VA manufacturing, current'!BL38/'VA all sectors, current'!BL38</f>
        <v>0.16882002591601725</v>
      </c>
      <c r="BM38" s="7">
        <f>'VA manufacturing, current'!BM38/'VA all sectors, current'!BM38</f>
        <v>0.17511761669357936</v>
      </c>
      <c r="BN38" s="7">
        <f>'VA manufacturing, current'!BN38/'VA all sectors, current'!BN38</f>
        <v>0.18411941700668427</v>
      </c>
      <c r="BO38" s="7">
        <f>'VA manufacturing, current'!BO38/'VA all sectors, current'!BO38</f>
        <v>0.18768186532378697</v>
      </c>
      <c r="BP38" s="7">
        <f>'VA manufacturing, current'!BP38/'VA all sectors, current'!BP38</f>
        <v>0.19011817646577442</v>
      </c>
      <c r="BQ38" s="7">
        <f>'VA manufacturing, current'!BQ38/'VA all sectors, current'!BQ38</f>
        <v>0.18518119166160352</v>
      </c>
      <c r="BR38" s="7">
        <f>'VA manufacturing, current'!BR38/'VA all sectors, current'!BR38</f>
        <v>0.18408800178469872</v>
      </c>
      <c r="BS38" s="7">
        <f>'VA manufacturing, current'!BS38/'VA all sectors, current'!BS38</f>
        <v>0.18273892464029923</v>
      </c>
      <c r="BT38" s="7">
        <f>'VA manufacturing, current'!BT38/'VA all sectors, current'!BT38</f>
        <v>0.17715798719401199</v>
      </c>
      <c r="BU38" s="7">
        <f>'VA manufacturing, current'!BU38/'VA all sectors, current'!BU38</f>
        <v>0.1734433086138174</v>
      </c>
      <c r="BV38" s="7">
        <f>'VA manufacturing, current'!BV38/'VA all sectors, current'!BV38</f>
        <v>0.18409627418108057</v>
      </c>
      <c r="BW38" s="7">
        <f>'VA manufacturing, current'!BW38/'VA all sectors, current'!BW38</f>
        <v>0.18226180235947462</v>
      </c>
      <c r="BX38" s="7">
        <f>'VA manufacturing, current'!BX38/'VA all sectors, current'!BX38</f>
        <v>0.1870132098922386</v>
      </c>
      <c r="BY38" s="7">
        <f>'VA manufacturing, current'!BY38/'VA all sectors, current'!BY38</f>
        <v>0.18889668892475944</v>
      </c>
      <c r="BZ38" s="7">
        <f>'VA manufacturing, current'!BZ38/'VA all sectors, current'!BZ38</f>
        <v>0.19312536908629196</v>
      </c>
      <c r="CA38" s="7">
        <f>'VA manufacturing, current'!CA38/'VA all sectors, current'!CA38</f>
        <v>0.19102498815044561</v>
      </c>
      <c r="CB38" s="7">
        <f>'VA manufacturing, current'!CB38/'VA all sectors, current'!CB38</f>
        <v>0.18774604145671273</v>
      </c>
      <c r="CC38" s="7">
        <f>'VA manufacturing, current'!CC38/'VA all sectors, current'!CC38</f>
        <v>0.18640943637467397</v>
      </c>
      <c r="CD38" s="7">
        <f>'VA manufacturing, current'!CD38/'VA all sectors, current'!CD38</f>
        <v>0.18524635804137324</v>
      </c>
      <c r="CE38" s="7">
        <f>'VA manufacturing, current'!CE38/'VA all sectors, current'!CE38</f>
        <v>0.1893001343516463</v>
      </c>
      <c r="CF38" s="7">
        <f>'VA manufacturing, current'!CF38/'VA all sectors, current'!CF38</f>
        <v>0.18648556532341351</v>
      </c>
      <c r="CG38" s="7">
        <f>'VA manufacturing, current'!CG38/'VA all sectors, current'!CG38</f>
        <v>0.19583343942096848</v>
      </c>
      <c r="CH38" s="7">
        <f>'VA manufacturing, current'!CH38/'VA all sectors, current'!CH38</f>
        <v>0.19157629328509826</v>
      </c>
      <c r="CI38" s="7">
        <f>'VA manufacturing, current'!CI38/'VA all sectors, current'!CI38</f>
        <v>0.18813346580651996</v>
      </c>
      <c r="CJ38" s="7">
        <f>'VA manufacturing, current'!CJ38/'VA all sectors, current'!CJ38</f>
        <v>0.17813944168110185</v>
      </c>
      <c r="CK38" s="7">
        <f>'VA manufacturing, current'!CK38/'VA all sectors, current'!CK38</f>
        <v>0.19404183703544403</v>
      </c>
      <c r="CL38" s="7">
        <f>'VA manufacturing, current'!CL38/'VA all sectors, current'!CL38</f>
        <v>0.19772064161619635</v>
      </c>
      <c r="CM38" s="7">
        <f>'VA manufacturing, current'!CM38/'VA all sectors, current'!CM38</f>
        <v>0.19389222291612876</v>
      </c>
      <c r="CN38" s="7">
        <f>'VA manufacturing, current'!CN38/'VA all sectors, current'!CN38</f>
        <v>0.19586920830139348</v>
      </c>
      <c r="CO38" s="7">
        <f>'VA manufacturing, current'!CO38/'VA all sectors, current'!CO38</f>
        <v>0.20506377330944323</v>
      </c>
      <c r="CP38" s="7">
        <f>'VA manufacturing, current'!CP38/'VA all sectors, current'!CP38</f>
        <v>0.20524616780356963</v>
      </c>
      <c r="CQ38" s="7">
        <f>'VA manufacturing, current'!CQ38/'VA all sectors, current'!CQ38</f>
        <v>0.20399553462661119</v>
      </c>
      <c r="CR38" s="7">
        <f>'VA manufacturing, current'!CR38/'VA all sectors, current'!CR38</f>
        <v>0.21835422662859172</v>
      </c>
      <c r="CS38" s="7">
        <f>'VA manufacturing, current'!CS38/'VA all sectors, current'!CS38</f>
        <v>0.22237776979910204</v>
      </c>
      <c r="CT38" s="7">
        <f>'VA manufacturing, current'!CT38/'VA all sectors, current'!CT38</f>
        <v>0.20662004169524964</v>
      </c>
      <c r="CU38" s="7">
        <f>'VA manufacturing, current'!CU38/'VA all sectors, current'!CU38</f>
        <v>0.20421858261089701</v>
      </c>
      <c r="CV38" s="7">
        <f>'VA manufacturing, current'!CV38/'VA all sectors, current'!CV38</f>
        <v>0.20396297358862403</v>
      </c>
      <c r="CW38" s="7">
        <f>'VA manufacturing, current'!CW38/'VA all sectors, current'!CW38</f>
        <v>0.20181128128025122</v>
      </c>
      <c r="CX38" s="7">
        <f>'VA manufacturing, current'!CX38/'VA all sectors, current'!CX38</f>
        <v>0.20997977489113709</v>
      </c>
      <c r="CY38" s="7">
        <f>'VA manufacturing, current'!CY38/'VA all sectors, current'!CY38</f>
        <v>0.18859059236765957</v>
      </c>
      <c r="CZ38" s="7">
        <f>'VA manufacturing, current'!CZ38/'VA all sectors, current'!CZ38</f>
        <v>0.21991237328158245</v>
      </c>
      <c r="DA38" s="7">
        <f>'VA manufacturing, current'!DA38/'VA all sectors, current'!DA38</f>
        <v>0.23553950161919948</v>
      </c>
      <c r="DB38" s="7">
        <f>'VA manufacturing, current'!DB38/'VA all sectors, current'!DB38</f>
        <v>0.23756609275334029</v>
      </c>
      <c r="DC38" s="7">
        <f>'VA manufacturing, current'!DC38/'VA all sectors, current'!DC38</f>
        <v>0.24109040226259995</v>
      </c>
      <c r="DD38" s="7">
        <f>'VA manufacturing, current'!DD38/'VA all sectors, current'!DD38</f>
        <v>0.24215690194846731</v>
      </c>
      <c r="DE38" s="7">
        <f>'VA manufacturing, current'!DE38/'VA all sectors, current'!DE38</f>
        <v>0.26759270316958356</v>
      </c>
      <c r="DF38" s="7">
        <f>'VA manufacturing, current'!DF38/'VA all sectors, current'!DF38</f>
        <v>0.26219842297186724</v>
      </c>
      <c r="DG38" s="7">
        <f>'VA manufacturing, current'!DG38/'VA all sectors, current'!DG38</f>
        <v>0.25221546899911607</v>
      </c>
      <c r="DH38" s="7">
        <f>'VA manufacturing, current'!DH38/'VA all sectors, current'!DH38</f>
        <v>0.24215991046494206</v>
      </c>
      <c r="DI38" s="7">
        <f>'VA manufacturing, current'!DI38/'VA all sectors, current'!DI38</f>
        <v>0.23809616252909535</v>
      </c>
      <c r="DJ38" s="7">
        <f>'VA manufacturing, current'!DJ38/'VA all sectors, current'!DJ38</f>
        <v>0.22275084033568279</v>
      </c>
      <c r="DK38" s="7">
        <f>'VA manufacturing, current'!DK38/'VA all sectors, current'!DK38</f>
        <v>0.2093284642273795</v>
      </c>
      <c r="DL38" s="7">
        <f>'VA manufacturing, current'!DL38/'VA all sectors, current'!DL38</f>
        <v>0.22494916740162021</v>
      </c>
      <c r="DM38" s="7">
        <f>'VA manufacturing, current'!DM38/'VA all sectors, current'!DM38</f>
        <v>0.2191480065902825</v>
      </c>
    </row>
    <row r="39" spans="1:117" s="7" customFormat="1" x14ac:dyDescent="0.3">
      <c r="A39" s="7" t="s">
        <v>610</v>
      </c>
      <c r="B39" s="7" t="e">
        <f>'VA manufacturing, current'!B39/'VA all sectors, current'!B39</f>
        <v>#VALUE!</v>
      </c>
      <c r="C39" s="7" t="e">
        <f>'VA manufacturing, current'!C39/'VA all sectors, current'!C39</f>
        <v>#VALUE!</v>
      </c>
      <c r="D39" s="7" t="e">
        <f>'VA manufacturing, current'!D39/'VA all sectors, current'!D39</f>
        <v>#VALUE!</v>
      </c>
      <c r="E39" s="7" t="e">
        <f>'VA manufacturing, current'!E39/'VA all sectors, current'!E39</f>
        <v>#VALUE!</v>
      </c>
      <c r="F39" s="7" t="e">
        <f>'VA manufacturing, current'!F39/'VA all sectors, current'!F39</f>
        <v>#VALUE!</v>
      </c>
      <c r="G39" s="7" t="e">
        <f>'VA manufacturing, current'!G39/'VA all sectors, current'!G39</f>
        <v>#VALUE!</v>
      </c>
      <c r="H39" s="7" t="e">
        <f>'VA manufacturing, current'!H39/'VA all sectors, current'!H39</f>
        <v>#VALUE!</v>
      </c>
      <c r="I39" s="7" t="e">
        <f>'VA manufacturing, current'!I39/'VA all sectors, current'!I39</f>
        <v>#VALUE!</v>
      </c>
      <c r="J39" s="7" t="e">
        <f>'VA manufacturing, current'!J39/'VA all sectors, current'!J39</f>
        <v>#VALUE!</v>
      </c>
      <c r="K39" s="7" t="e">
        <f>'VA manufacturing, current'!K39/'VA all sectors, current'!K39</f>
        <v>#VALUE!</v>
      </c>
      <c r="L39" s="7" t="e">
        <f>'VA manufacturing, current'!L39/'VA all sectors, current'!L39</f>
        <v>#VALUE!</v>
      </c>
      <c r="M39" s="7" t="e">
        <f>'VA manufacturing, current'!M39/'VA all sectors, current'!M39</f>
        <v>#VALUE!</v>
      </c>
      <c r="N39" s="7" t="e">
        <f>'VA manufacturing, current'!N39/'VA all sectors, current'!N39</f>
        <v>#VALUE!</v>
      </c>
      <c r="O39" s="7" t="e">
        <f>'VA manufacturing, current'!O39/'VA all sectors, current'!O39</f>
        <v>#VALUE!</v>
      </c>
      <c r="P39" s="7" t="e">
        <f>'VA manufacturing, current'!P39/'VA all sectors, current'!P39</f>
        <v>#VALUE!</v>
      </c>
      <c r="Q39" s="7" t="e">
        <f>'VA manufacturing, current'!Q39/'VA all sectors, current'!Q39</f>
        <v>#VALUE!</v>
      </c>
      <c r="R39" s="7" t="e">
        <f>'VA manufacturing, current'!R39/'VA all sectors, current'!R39</f>
        <v>#VALUE!</v>
      </c>
      <c r="S39" s="7" t="e">
        <f>'VA manufacturing, current'!S39/'VA all sectors, current'!S39</f>
        <v>#VALUE!</v>
      </c>
      <c r="T39" s="7" t="e">
        <f>'VA manufacturing, current'!T39/'VA all sectors, current'!T39</f>
        <v>#VALUE!</v>
      </c>
      <c r="U39" s="7" t="e">
        <f>'VA manufacturing, current'!U39/'VA all sectors, current'!U39</f>
        <v>#VALUE!</v>
      </c>
      <c r="V39" s="7" t="e">
        <f>'VA manufacturing, current'!V39/'VA all sectors, current'!V39</f>
        <v>#VALUE!</v>
      </c>
      <c r="W39" s="7" t="e">
        <f>'VA manufacturing, current'!W39/'VA all sectors, current'!W39</f>
        <v>#VALUE!</v>
      </c>
      <c r="X39" s="7" t="e">
        <f>'VA manufacturing, current'!X39/'VA all sectors, current'!X39</f>
        <v>#VALUE!</v>
      </c>
      <c r="Y39" s="7" t="e">
        <f>'VA manufacturing, current'!Y39/'VA all sectors, current'!Y39</f>
        <v>#VALUE!</v>
      </c>
      <c r="Z39" s="7" t="e">
        <f>'VA manufacturing, current'!Z39/'VA all sectors, current'!Z39</f>
        <v>#VALUE!</v>
      </c>
      <c r="AA39" s="7" t="e">
        <f>'VA manufacturing, current'!AA39/'VA all sectors, current'!AA39</f>
        <v>#VALUE!</v>
      </c>
      <c r="AB39" s="7" t="e">
        <f>'VA manufacturing, current'!AB39/'VA all sectors, current'!AB39</f>
        <v>#VALUE!</v>
      </c>
      <c r="AC39" s="7" t="e">
        <f>'VA manufacturing, current'!AC39/'VA all sectors, current'!AC39</f>
        <v>#VALUE!</v>
      </c>
      <c r="AD39" s="7" t="e">
        <f>'VA manufacturing, current'!AD39/'VA all sectors, current'!AD39</f>
        <v>#VALUE!</v>
      </c>
      <c r="AE39" s="7" t="e">
        <f>'VA manufacturing, current'!AE39/'VA all sectors, current'!AE39</f>
        <v>#VALUE!</v>
      </c>
      <c r="AF39" s="7" t="e">
        <f>'VA manufacturing, current'!AF39/'VA all sectors, current'!AF39</f>
        <v>#VALUE!</v>
      </c>
      <c r="AG39" s="7" t="e">
        <f>'VA manufacturing, current'!AG39/'VA all sectors, current'!AG39</f>
        <v>#VALUE!</v>
      </c>
      <c r="AH39" s="7" t="e">
        <f>'VA manufacturing, current'!AH39/'VA all sectors, current'!AH39</f>
        <v>#VALUE!</v>
      </c>
      <c r="AI39" s="7" t="e">
        <f>'VA manufacturing, current'!AI39/'VA all sectors, current'!AI39</f>
        <v>#VALUE!</v>
      </c>
      <c r="AJ39" s="7" t="e">
        <f>'VA manufacturing, current'!AJ39/'VA all sectors, current'!AJ39</f>
        <v>#VALUE!</v>
      </c>
      <c r="AK39" s="7" t="e">
        <f>'VA manufacturing, current'!AK39/'VA all sectors, current'!AK39</f>
        <v>#VALUE!</v>
      </c>
      <c r="AL39" s="7" t="e">
        <f>'VA manufacturing, current'!AL39/'VA all sectors, current'!AL39</f>
        <v>#VALUE!</v>
      </c>
      <c r="AM39" s="7" t="e">
        <f>'VA manufacturing, current'!AM39/'VA all sectors, current'!AM39</f>
        <v>#VALUE!</v>
      </c>
      <c r="AN39" s="7" t="e">
        <f>'VA manufacturing, current'!AN39/'VA all sectors, current'!AN39</f>
        <v>#VALUE!</v>
      </c>
      <c r="AO39" s="7" t="e">
        <f>'VA manufacturing, current'!AO39/'VA all sectors, current'!AO39</f>
        <v>#VALUE!</v>
      </c>
      <c r="AP39" s="7">
        <f>'VA manufacturing, current'!AP39/'VA all sectors, current'!AP39</f>
        <v>0.13079733625454931</v>
      </c>
      <c r="AQ39" s="7">
        <f>'VA manufacturing, current'!AQ39/'VA all sectors, current'!AQ39</f>
        <v>0.12902332152152002</v>
      </c>
      <c r="AR39" s="7">
        <f>'VA manufacturing, current'!AR39/'VA all sectors, current'!AR39</f>
        <v>0.12957227321568981</v>
      </c>
      <c r="AS39" s="7">
        <f>'VA manufacturing, current'!AS39/'VA all sectors, current'!AS39</f>
        <v>0.1298286937065809</v>
      </c>
      <c r="AT39" s="7">
        <f>'VA manufacturing, current'!AT39/'VA all sectors, current'!AT39</f>
        <v>0.13083499274955218</v>
      </c>
      <c r="AU39" s="7">
        <f>'VA manufacturing, current'!AU39/'VA all sectors, current'!AU39</f>
        <v>0.13067618652635152</v>
      </c>
      <c r="AV39" s="7">
        <f>'VA manufacturing, current'!AV39/'VA all sectors, current'!AV39</f>
        <v>0.12928743287401728</v>
      </c>
      <c r="AW39" s="7">
        <f>'VA manufacturing, current'!AW39/'VA all sectors, current'!AW39</f>
        <v>0.1285154235602825</v>
      </c>
      <c r="AX39" s="7">
        <f>'VA manufacturing, current'!AX39/'VA all sectors, current'!AX39</f>
        <v>0.12662831973013405</v>
      </c>
      <c r="AY39" s="7">
        <f>'VA manufacturing, current'!AY39/'VA all sectors, current'!AY39</f>
        <v>0.12890851475501944</v>
      </c>
      <c r="AZ39" s="7">
        <f>'VA manufacturing, current'!AZ39/'VA all sectors, current'!AZ39</f>
        <v>0.12790517955877448</v>
      </c>
      <c r="BA39" s="7">
        <f>'VA manufacturing, current'!BA39/'VA all sectors, current'!BA39</f>
        <v>0.12664183858466613</v>
      </c>
      <c r="BB39" s="7">
        <f>'VA manufacturing, current'!BB39/'VA all sectors, current'!BB39</f>
        <v>0.12258255477937773</v>
      </c>
      <c r="BC39" s="7">
        <f>'VA manufacturing, current'!BC39/'VA all sectors, current'!BC39</f>
        <v>0.12232675741291986</v>
      </c>
      <c r="BD39" s="7">
        <f>'VA manufacturing, current'!BD39/'VA all sectors, current'!BD39</f>
        <v>0.12291208288556836</v>
      </c>
      <c r="BE39" s="7">
        <f>'VA manufacturing, current'!BE39/'VA all sectors, current'!BE39</f>
        <v>0.12019256571374121</v>
      </c>
      <c r="BF39" s="7">
        <f>'VA manufacturing, current'!BF39/'VA all sectors, current'!BF39</f>
        <v>0.1170924116241945</v>
      </c>
      <c r="BG39" s="7">
        <f>'VA manufacturing, current'!BG39/'VA all sectors, current'!BG39</f>
        <v>0.11637428104232486</v>
      </c>
      <c r="BH39" s="7">
        <f>'VA manufacturing, current'!BH39/'VA all sectors, current'!BH39</f>
        <v>0.1175032088987923</v>
      </c>
      <c r="BI39" s="7">
        <f>'VA manufacturing, current'!BI39/'VA all sectors, current'!BI39</f>
        <v>0.11891430682219016</v>
      </c>
      <c r="BJ39" s="7">
        <f>'VA manufacturing, current'!BJ39/'VA all sectors, current'!BJ39</f>
        <v>0.11873594231503964</v>
      </c>
      <c r="BK39" s="7">
        <f>'VA manufacturing, current'!BK39/'VA all sectors, current'!BK39</f>
        <v>0.11911502074773002</v>
      </c>
      <c r="BL39" s="7">
        <f>'VA manufacturing, current'!BL39/'VA all sectors, current'!BL39</f>
        <v>0.12007742904401482</v>
      </c>
      <c r="BM39" s="7">
        <f>'VA manufacturing, current'!BM39/'VA all sectors, current'!BM39</f>
        <v>0.12041898769722351</v>
      </c>
      <c r="BN39" s="7">
        <f>'VA manufacturing, current'!BN39/'VA all sectors, current'!BN39</f>
        <v>0.12001822108721499</v>
      </c>
      <c r="BO39" s="7">
        <f>'VA manufacturing, current'!BO39/'VA all sectors, current'!BO39</f>
        <v>0.12025748294958039</v>
      </c>
      <c r="BP39" s="7">
        <f>'VA manufacturing, current'!BP39/'VA all sectors, current'!BP39</f>
        <v>0.11985654615530569</v>
      </c>
      <c r="BQ39" s="7">
        <f>'VA manufacturing, current'!BQ39/'VA all sectors, current'!BQ39</f>
        <v>0.12028082849506323</v>
      </c>
      <c r="BR39" s="7">
        <f>'VA manufacturing, current'!BR39/'VA all sectors, current'!BR39</f>
        <v>0.11957632991686261</v>
      </c>
      <c r="BS39" s="7">
        <f>'VA manufacturing, current'!BS39/'VA all sectors, current'!BS39</f>
        <v>0.11956120546944463</v>
      </c>
      <c r="BT39" s="7">
        <f>'VA manufacturing, current'!BT39/'VA all sectors, current'!BT39</f>
        <v>0.11927486926714845</v>
      </c>
      <c r="BU39" s="7">
        <f>'VA manufacturing, current'!BU39/'VA all sectors, current'!BU39</f>
        <v>0.11771483325666036</v>
      </c>
      <c r="BV39" s="7">
        <f>'VA manufacturing, current'!BV39/'VA all sectors, current'!BV39</f>
        <v>0.11931060403330317</v>
      </c>
      <c r="BW39" s="7">
        <f>'VA manufacturing, current'!BW39/'VA all sectors, current'!BW39</f>
        <v>0.11795951879185256</v>
      </c>
      <c r="BX39" s="7">
        <f>'VA manufacturing, current'!BX39/'VA all sectors, current'!BX39</f>
        <v>0.11797693676117914</v>
      </c>
      <c r="BY39" s="7">
        <f>'VA manufacturing, current'!BY39/'VA all sectors, current'!BY39</f>
        <v>0.11907905358010223</v>
      </c>
      <c r="BZ39" s="7">
        <f>'VA manufacturing, current'!BZ39/'VA all sectors, current'!BZ39</f>
        <v>0.11652836301504858</v>
      </c>
      <c r="CA39" s="7">
        <f>'VA manufacturing, current'!CA39/'VA all sectors, current'!CA39</f>
        <v>0.11682000203519466</v>
      </c>
      <c r="CB39" s="7">
        <f>'VA manufacturing, current'!CB39/'VA all sectors, current'!CB39</f>
        <v>0.11775141015780276</v>
      </c>
      <c r="CC39" s="7">
        <f>'VA manufacturing, current'!CC39/'VA all sectors, current'!CC39</f>
        <v>0.11689574704775903</v>
      </c>
      <c r="CD39" s="7">
        <f>'VA manufacturing, current'!CD39/'VA all sectors, current'!CD39</f>
        <v>0.1177605480145234</v>
      </c>
      <c r="CE39" s="7">
        <f>'VA manufacturing, current'!CE39/'VA all sectors, current'!CE39</f>
        <v>0.11730622022219003</v>
      </c>
      <c r="CF39" s="7">
        <f>'VA manufacturing, current'!CF39/'VA all sectors, current'!CF39</f>
        <v>0.11767513557685165</v>
      </c>
      <c r="CG39" s="7">
        <f>'VA manufacturing, current'!CG39/'VA all sectors, current'!CG39</f>
        <v>0.11547042754943397</v>
      </c>
      <c r="CH39" s="7">
        <f>'VA manufacturing, current'!CH39/'VA all sectors, current'!CH39</f>
        <v>0.11384288543159067</v>
      </c>
      <c r="CI39" s="7">
        <f>'VA manufacturing, current'!CI39/'VA all sectors, current'!CI39</f>
        <v>0.11302854555840043</v>
      </c>
      <c r="CJ39" s="7">
        <f>'VA manufacturing, current'!CJ39/'VA all sectors, current'!CJ39</f>
        <v>0.11203651532567059</v>
      </c>
      <c r="CK39" s="7">
        <f>'VA manufacturing, current'!CK39/'VA all sectors, current'!CK39</f>
        <v>0.1110617063723133</v>
      </c>
      <c r="CL39" s="7">
        <f>'VA manufacturing, current'!CL39/'VA all sectors, current'!CL39</f>
        <v>0.11198821152532713</v>
      </c>
      <c r="CM39" s="7">
        <f>'VA manufacturing, current'!CM39/'VA all sectors, current'!CM39</f>
        <v>0.11240981768712445</v>
      </c>
      <c r="CN39" s="7">
        <f>'VA manufacturing, current'!CN39/'VA all sectors, current'!CN39</f>
        <v>0.11303664021115334</v>
      </c>
      <c r="CO39" s="7">
        <f>'VA manufacturing, current'!CO39/'VA all sectors, current'!CO39</f>
        <v>0.11425411226579875</v>
      </c>
      <c r="CP39" s="7">
        <f>'VA manufacturing, current'!CP39/'VA all sectors, current'!CP39</f>
        <v>0.10969723226242419</v>
      </c>
      <c r="CQ39" s="7">
        <f>'VA manufacturing, current'!CQ39/'VA all sectors, current'!CQ39</f>
        <v>0.10945049471082718</v>
      </c>
      <c r="CR39" s="7">
        <f>'VA manufacturing, current'!CR39/'VA all sectors, current'!CR39</f>
        <v>0.10935898489955877</v>
      </c>
      <c r="CS39" s="7">
        <f>'VA manufacturing, current'!CS39/'VA all sectors, current'!CS39</f>
        <v>0.10948401192148322</v>
      </c>
      <c r="CT39" s="7">
        <f>'VA manufacturing, current'!CT39/'VA all sectors, current'!CT39</f>
        <v>0.10667066967403967</v>
      </c>
      <c r="CU39" s="7">
        <f>'VA manufacturing, current'!CU39/'VA all sectors, current'!CU39</f>
        <v>0.10596473425603029</v>
      </c>
      <c r="CV39" s="7">
        <f>'VA manufacturing, current'!CV39/'VA all sectors, current'!CV39</f>
        <v>0.10480641857610222</v>
      </c>
      <c r="CW39" s="7">
        <f>'VA manufacturing, current'!CW39/'VA all sectors, current'!CW39</f>
        <v>0.10408905146881231</v>
      </c>
      <c r="CX39" s="7">
        <f>'VA manufacturing, current'!CX39/'VA all sectors, current'!CX39</f>
        <v>0.10207383378435772</v>
      </c>
      <c r="CY39" s="7">
        <f>'VA manufacturing, current'!CY39/'VA all sectors, current'!CY39</f>
        <v>9.9049406715956384E-2</v>
      </c>
      <c r="CZ39" s="7">
        <f>'VA manufacturing, current'!CZ39/'VA all sectors, current'!CZ39</f>
        <v>0.10118308508456349</v>
      </c>
      <c r="DA39" s="7">
        <f>'VA manufacturing, current'!DA39/'VA all sectors, current'!DA39</f>
        <v>0.10052735812142313</v>
      </c>
      <c r="DB39" s="7">
        <f>'VA manufacturing, current'!DB39/'VA all sectors, current'!DB39</f>
        <v>0.10023811751983445</v>
      </c>
      <c r="DC39" s="7">
        <f>'VA manufacturing, current'!DC39/'VA all sectors, current'!DC39</f>
        <v>9.9631673249797506E-2</v>
      </c>
      <c r="DD39" s="7">
        <f>'VA manufacturing, current'!DD39/'VA all sectors, current'!DD39</f>
        <v>9.9419139884878799E-2</v>
      </c>
      <c r="DE39" s="7">
        <f>'VA manufacturing, current'!DE39/'VA all sectors, current'!DE39</f>
        <v>0.10183465537855144</v>
      </c>
      <c r="DF39" s="7">
        <f>'VA manufacturing, current'!DF39/'VA all sectors, current'!DF39</f>
        <v>0.10247453405865393</v>
      </c>
      <c r="DG39" s="7">
        <f>'VA manufacturing, current'!DG39/'VA all sectors, current'!DG39</f>
        <v>0.10316758672286347</v>
      </c>
      <c r="DH39" s="7">
        <f>'VA manufacturing, current'!DH39/'VA all sectors, current'!DH39</f>
        <v>0.10226981801901538</v>
      </c>
      <c r="DI39" s="7">
        <f>'VA manufacturing, current'!DI39/'VA all sectors, current'!DI39</f>
        <v>0.10375954170651351</v>
      </c>
      <c r="DJ39" s="7">
        <f>'VA manufacturing, current'!DJ39/'VA all sectors, current'!DJ39</f>
        <v>0.10177633358533231</v>
      </c>
      <c r="DK39" s="7">
        <f>'VA manufacturing, current'!DK39/'VA all sectors, current'!DK39</f>
        <v>0.10164482061346314</v>
      </c>
      <c r="DL39" s="7">
        <f>'VA manufacturing, current'!DL39/'VA all sectors, current'!DL39</f>
        <v>0.10333660894292124</v>
      </c>
      <c r="DM39" s="7" t="e">
        <f>'VA manufacturing, current'!DM39/'VA all sectors, current'!DM39</f>
        <v>#VALUE!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B79AA-B855-4C5F-8EA7-37697B483E16}">
  <dimension ref="A1:DN7"/>
  <sheetViews>
    <sheetView workbookViewId="0">
      <selection activeCell="A23" sqref="A23"/>
    </sheetView>
  </sheetViews>
  <sheetFormatPr defaultRowHeight="14.4" x14ac:dyDescent="0.3"/>
  <cols>
    <col min="1" max="1" width="18.44140625" customWidth="1"/>
  </cols>
  <sheetData>
    <row r="1" spans="1:118" x14ac:dyDescent="0.3">
      <c r="B1" s="2" t="s">
        <v>613</v>
      </c>
      <c r="C1" s="2" t="s">
        <v>614</v>
      </c>
      <c r="D1" s="2" t="s">
        <v>615</v>
      </c>
      <c r="E1" s="2" t="s">
        <v>616</v>
      </c>
      <c r="F1" s="2" t="s">
        <v>617</v>
      </c>
      <c r="G1" s="2" t="s">
        <v>618</v>
      </c>
      <c r="H1" s="2" t="s">
        <v>619</v>
      </c>
      <c r="I1" s="2" t="s">
        <v>620</v>
      </c>
      <c r="J1" s="2" t="s">
        <v>621</v>
      </c>
      <c r="K1" s="2" t="s">
        <v>622</v>
      </c>
      <c r="L1" s="2" t="s">
        <v>623</v>
      </c>
      <c r="M1" s="2" t="s">
        <v>624</v>
      </c>
      <c r="N1" s="2" t="s">
        <v>625</v>
      </c>
      <c r="O1" s="2" t="s">
        <v>626</v>
      </c>
      <c r="P1" s="2" t="s">
        <v>627</v>
      </c>
      <c r="Q1" s="2" t="s">
        <v>628</v>
      </c>
      <c r="R1" s="2" t="s">
        <v>629</v>
      </c>
      <c r="S1" s="2" t="s">
        <v>630</v>
      </c>
      <c r="T1" s="2" t="s">
        <v>631</v>
      </c>
      <c r="U1" s="2" t="s">
        <v>632</v>
      </c>
      <c r="V1" s="2" t="s">
        <v>633</v>
      </c>
      <c r="W1" s="2" t="s">
        <v>634</v>
      </c>
      <c r="X1" s="2" t="s">
        <v>635</v>
      </c>
      <c r="Y1" s="2" t="s">
        <v>636</v>
      </c>
      <c r="Z1" s="2" t="s">
        <v>637</v>
      </c>
      <c r="AA1" s="2" t="s">
        <v>638</v>
      </c>
      <c r="AB1" s="2" t="s">
        <v>639</v>
      </c>
      <c r="AC1" s="2" t="s">
        <v>640</v>
      </c>
      <c r="AD1" s="2" t="s">
        <v>641</v>
      </c>
      <c r="AE1" s="2" t="s">
        <v>642</v>
      </c>
      <c r="AF1" s="2" t="s">
        <v>643</v>
      </c>
      <c r="AG1" s="2" t="s">
        <v>644</v>
      </c>
      <c r="AH1" s="2" t="s">
        <v>645</v>
      </c>
      <c r="AI1" s="2" t="s">
        <v>646</v>
      </c>
      <c r="AJ1" s="2" t="s">
        <v>647</v>
      </c>
      <c r="AK1" s="2" t="s">
        <v>648</v>
      </c>
      <c r="AL1" s="2" t="s">
        <v>649</v>
      </c>
      <c r="AM1" s="2" t="s">
        <v>650</v>
      </c>
      <c r="AN1" s="2" t="s">
        <v>651</v>
      </c>
      <c r="AO1" s="2" t="s">
        <v>652</v>
      </c>
      <c r="AP1" s="2" t="s">
        <v>653</v>
      </c>
      <c r="AQ1" s="2" t="s">
        <v>654</v>
      </c>
      <c r="AR1" s="2" t="s">
        <v>655</v>
      </c>
      <c r="AS1" s="2" t="s">
        <v>656</v>
      </c>
      <c r="AT1" s="2" t="s">
        <v>657</v>
      </c>
      <c r="AU1" s="2" t="s">
        <v>658</v>
      </c>
      <c r="AV1" s="2" t="s">
        <v>659</v>
      </c>
      <c r="AW1" s="2" t="s">
        <v>660</v>
      </c>
      <c r="AX1" s="2" t="s">
        <v>661</v>
      </c>
      <c r="AY1" s="2" t="s">
        <v>662</v>
      </c>
      <c r="AZ1" s="2" t="s">
        <v>663</v>
      </c>
      <c r="BA1" s="2" t="s">
        <v>664</v>
      </c>
      <c r="BB1" s="2" t="s">
        <v>665</v>
      </c>
      <c r="BC1" s="2" t="s">
        <v>666</v>
      </c>
      <c r="BD1" s="2" t="s">
        <v>667</v>
      </c>
      <c r="BE1" s="2" t="s">
        <v>668</v>
      </c>
      <c r="BF1" s="2" t="s">
        <v>669</v>
      </c>
      <c r="BG1" s="2" t="s">
        <v>670</v>
      </c>
      <c r="BH1" s="2" t="s">
        <v>671</v>
      </c>
      <c r="BI1" s="2" t="s">
        <v>672</v>
      </c>
      <c r="BJ1" s="2" t="s">
        <v>673</v>
      </c>
      <c r="BK1" s="2" t="s">
        <v>674</v>
      </c>
      <c r="BL1" s="2" t="s">
        <v>675</v>
      </c>
      <c r="BM1" s="2" t="s">
        <v>676</v>
      </c>
      <c r="BN1" s="2" t="s">
        <v>677</v>
      </c>
      <c r="BO1" s="2" t="s">
        <v>678</v>
      </c>
      <c r="BP1" s="2" t="s">
        <v>679</v>
      </c>
      <c r="BQ1" s="2" t="s">
        <v>680</v>
      </c>
      <c r="BR1" s="2" t="s">
        <v>681</v>
      </c>
      <c r="BS1" s="2" t="s">
        <v>682</v>
      </c>
      <c r="BT1" s="2" t="s">
        <v>683</v>
      </c>
      <c r="BU1" s="2" t="s">
        <v>684</v>
      </c>
      <c r="BV1" s="2" t="s">
        <v>685</v>
      </c>
      <c r="BW1" s="2" t="s">
        <v>686</v>
      </c>
      <c r="BX1" s="2" t="s">
        <v>687</v>
      </c>
      <c r="BY1" s="2" t="s">
        <v>688</v>
      </c>
      <c r="BZ1" s="2" t="s">
        <v>689</v>
      </c>
      <c r="CA1" s="2" t="s">
        <v>690</v>
      </c>
      <c r="CB1" s="2" t="s">
        <v>691</v>
      </c>
      <c r="CC1" s="2" t="s">
        <v>692</v>
      </c>
      <c r="CD1" s="2" t="s">
        <v>693</v>
      </c>
      <c r="CE1" s="2" t="s">
        <v>694</v>
      </c>
      <c r="CF1" s="2" t="s">
        <v>695</v>
      </c>
      <c r="CG1" s="2" t="s">
        <v>696</v>
      </c>
      <c r="CH1" s="2" t="s">
        <v>697</v>
      </c>
      <c r="CI1" s="2" t="s">
        <v>698</v>
      </c>
      <c r="CJ1" s="2" t="s">
        <v>699</v>
      </c>
      <c r="CK1" s="2" t="s">
        <v>700</v>
      </c>
      <c r="CL1" s="2" t="s">
        <v>701</v>
      </c>
      <c r="CM1" s="2" t="s">
        <v>702</v>
      </c>
      <c r="CN1" s="2" t="s">
        <v>703</v>
      </c>
      <c r="CO1" s="2" t="s">
        <v>704</v>
      </c>
      <c r="CP1" s="2" t="s">
        <v>705</v>
      </c>
      <c r="CQ1" s="2" t="s">
        <v>706</v>
      </c>
      <c r="CR1" s="2" t="s">
        <v>707</v>
      </c>
      <c r="CS1" s="2" t="s">
        <v>708</v>
      </c>
      <c r="CT1" s="2" t="s">
        <v>709</v>
      </c>
      <c r="CU1" s="2" t="s">
        <v>710</v>
      </c>
      <c r="CV1" s="2" t="s">
        <v>711</v>
      </c>
      <c r="CW1" s="2" t="s">
        <v>712</v>
      </c>
      <c r="CX1" s="2" t="s">
        <v>713</v>
      </c>
      <c r="CY1" s="2" t="s">
        <v>714</v>
      </c>
      <c r="CZ1" s="2" t="s">
        <v>715</v>
      </c>
      <c r="DA1" s="2" t="s">
        <v>716</v>
      </c>
      <c r="DB1" s="2" t="s">
        <v>717</v>
      </c>
      <c r="DC1" s="2" t="s">
        <v>718</v>
      </c>
      <c r="DD1" s="2" t="s">
        <v>719</v>
      </c>
      <c r="DE1" s="2" t="s">
        <v>720</v>
      </c>
      <c r="DF1" s="2" t="s">
        <v>721</v>
      </c>
      <c r="DG1" s="2" t="s">
        <v>722</v>
      </c>
      <c r="DH1" s="2" t="s">
        <v>723</v>
      </c>
      <c r="DI1" s="2" t="s">
        <v>724</v>
      </c>
      <c r="DJ1" s="2" t="s">
        <v>725</v>
      </c>
      <c r="DK1" s="2" t="s">
        <v>726</v>
      </c>
      <c r="DL1" s="2" t="s">
        <v>727</v>
      </c>
      <c r="DM1" s="2" t="s">
        <v>728</v>
      </c>
      <c r="DN1" s="2" t="s">
        <v>729</v>
      </c>
    </row>
    <row r="2" spans="1:118" x14ac:dyDescent="0.3">
      <c r="A2" s="2" t="s">
        <v>730</v>
      </c>
      <c r="B2" s="2" t="s">
        <v>612</v>
      </c>
      <c r="C2" s="2" t="s">
        <v>612</v>
      </c>
      <c r="D2" s="2" t="s">
        <v>612</v>
      </c>
      <c r="E2" s="2" t="s">
        <v>612</v>
      </c>
      <c r="F2" s="2" t="s">
        <v>612</v>
      </c>
      <c r="G2" s="2" t="s">
        <v>612</v>
      </c>
      <c r="H2" s="2" t="s">
        <v>612</v>
      </c>
      <c r="I2" s="2" t="s">
        <v>612</v>
      </c>
      <c r="J2" s="2" t="s">
        <v>612</v>
      </c>
      <c r="K2" s="2" t="s">
        <v>612</v>
      </c>
      <c r="L2" s="2" t="s">
        <v>612</v>
      </c>
      <c r="M2" s="2" t="s">
        <v>612</v>
      </c>
      <c r="N2" s="2" t="s">
        <v>612</v>
      </c>
      <c r="O2" s="2" t="s">
        <v>612</v>
      </c>
      <c r="P2" s="2" t="s">
        <v>612</v>
      </c>
      <c r="Q2" s="2" t="s">
        <v>612</v>
      </c>
      <c r="R2" s="2" t="s">
        <v>612</v>
      </c>
      <c r="S2" s="2" t="s">
        <v>612</v>
      </c>
      <c r="T2" s="2" t="s">
        <v>612</v>
      </c>
      <c r="U2" s="2" t="s">
        <v>612</v>
      </c>
      <c r="V2" s="2" t="s">
        <v>612</v>
      </c>
      <c r="W2" s="2" t="s">
        <v>612</v>
      </c>
      <c r="X2" s="2" t="s">
        <v>612</v>
      </c>
      <c r="Y2" s="2" t="s">
        <v>612</v>
      </c>
      <c r="Z2" s="2" t="s">
        <v>612</v>
      </c>
      <c r="AA2" s="2" t="s">
        <v>612</v>
      </c>
      <c r="AB2" s="2" t="s">
        <v>612</v>
      </c>
      <c r="AC2" s="2" t="s">
        <v>612</v>
      </c>
      <c r="AD2" s="2" t="s">
        <v>612</v>
      </c>
      <c r="AE2" s="2" t="s">
        <v>612</v>
      </c>
      <c r="AF2" s="2" t="s">
        <v>612</v>
      </c>
      <c r="AG2" s="2" t="s">
        <v>612</v>
      </c>
      <c r="AH2" s="2" t="s">
        <v>612</v>
      </c>
      <c r="AI2" s="2" t="s">
        <v>612</v>
      </c>
      <c r="AJ2" s="2" t="s">
        <v>612</v>
      </c>
      <c r="AK2" s="2" t="s">
        <v>612</v>
      </c>
      <c r="AL2" s="2" t="s">
        <v>612</v>
      </c>
      <c r="AM2" s="2" t="s">
        <v>612</v>
      </c>
      <c r="AN2" s="2" t="s">
        <v>612</v>
      </c>
      <c r="AO2" s="2" t="s">
        <v>612</v>
      </c>
      <c r="AP2" s="2" t="s">
        <v>612</v>
      </c>
      <c r="AQ2" s="2" t="s">
        <v>612</v>
      </c>
      <c r="AR2" s="2" t="s">
        <v>612</v>
      </c>
      <c r="AS2" s="2" t="s">
        <v>612</v>
      </c>
      <c r="AT2" s="2" t="s">
        <v>612</v>
      </c>
      <c r="AU2" s="2" t="s">
        <v>612</v>
      </c>
      <c r="AV2" s="2" t="s">
        <v>612</v>
      </c>
      <c r="AW2" s="2" t="s">
        <v>612</v>
      </c>
      <c r="AX2" s="2" t="s">
        <v>612</v>
      </c>
      <c r="AY2" s="2" t="s">
        <v>612</v>
      </c>
      <c r="AZ2" s="2" t="s">
        <v>612</v>
      </c>
      <c r="BA2" s="2" t="s">
        <v>612</v>
      </c>
      <c r="BB2" s="2" t="s">
        <v>612</v>
      </c>
      <c r="BC2" s="2" t="s">
        <v>612</v>
      </c>
      <c r="BD2" s="2" t="s">
        <v>612</v>
      </c>
      <c r="BE2" s="2" t="s">
        <v>612</v>
      </c>
      <c r="BF2" s="2" t="s">
        <v>612</v>
      </c>
      <c r="BG2" s="2" t="s">
        <v>612</v>
      </c>
      <c r="BH2" s="2" t="s">
        <v>612</v>
      </c>
      <c r="BI2" s="2" t="s">
        <v>612</v>
      </c>
      <c r="BJ2" s="2" t="s">
        <v>612</v>
      </c>
      <c r="BK2" s="2" t="s">
        <v>612</v>
      </c>
      <c r="BL2" s="2" t="s">
        <v>612</v>
      </c>
      <c r="BM2" s="2" t="s">
        <v>612</v>
      </c>
      <c r="BN2" s="2" t="s">
        <v>612</v>
      </c>
      <c r="BO2" s="2" t="s">
        <v>612</v>
      </c>
      <c r="BP2" s="2" t="s">
        <v>612</v>
      </c>
      <c r="BQ2" s="2" t="s">
        <v>612</v>
      </c>
      <c r="BR2" s="2" t="s">
        <v>612</v>
      </c>
      <c r="BS2" s="2" t="s">
        <v>612</v>
      </c>
      <c r="BT2" s="2" t="s">
        <v>612</v>
      </c>
      <c r="BU2" s="2" t="s">
        <v>612</v>
      </c>
      <c r="BV2" s="2" t="s">
        <v>612</v>
      </c>
      <c r="BW2" s="2" t="s">
        <v>612</v>
      </c>
      <c r="BX2" s="2" t="s">
        <v>612</v>
      </c>
      <c r="BY2" s="2" t="s">
        <v>612</v>
      </c>
      <c r="BZ2" s="2" t="s">
        <v>612</v>
      </c>
      <c r="CA2" s="2" t="s">
        <v>612</v>
      </c>
      <c r="CB2" s="2" t="s">
        <v>612</v>
      </c>
      <c r="CC2" s="2" t="s">
        <v>612</v>
      </c>
      <c r="CD2" s="2" t="s">
        <v>612</v>
      </c>
      <c r="CE2" s="2" t="s">
        <v>612</v>
      </c>
      <c r="CF2" s="2" t="s">
        <v>612</v>
      </c>
      <c r="CG2" s="2" t="s">
        <v>612</v>
      </c>
      <c r="CH2" s="2" t="s">
        <v>612</v>
      </c>
      <c r="CI2" s="2" t="s">
        <v>612</v>
      </c>
      <c r="CJ2" s="2" t="s">
        <v>612</v>
      </c>
      <c r="CK2" s="2" t="s">
        <v>612</v>
      </c>
      <c r="CL2" s="2" t="s">
        <v>612</v>
      </c>
      <c r="CM2" s="2" t="s">
        <v>612</v>
      </c>
      <c r="CN2" s="2" t="s">
        <v>612</v>
      </c>
      <c r="CO2" s="2" t="s">
        <v>612</v>
      </c>
      <c r="CP2">
        <v>20044.099999999999</v>
      </c>
      <c r="CQ2">
        <v>20150.5</v>
      </c>
      <c r="CR2">
        <v>20276.2</v>
      </c>
      <c r="CS2">
        <v>20304.900000000001</v>
      </c>
      <c r="CT2">
        <v>20415.2</v>
      </c>
      <c r="CU2">
        <v>20584.5</v>
      </c>
      <c r="CV2">
        <v>20817.599999999999</v>
      </c>
      <c r="CW2">
        <v>20951.099999999999</v>
      </c>
      <c r="CX2">
        <v>20665.599999999999</v>
      </c>
      <c r="CY2">
        <v>19034.8</v>
      </c>
      <c r="CZ2">
        <v>20511.8</v>
      </c>
      <c r="DA2">
        <v>20724.099999999999</v>
      </c>
      <c r="DB2">
        <v>20990.5</v>
      </c>
      <c r="DC2">
        <v>21309.5</v>
      </c>
      <c r="DD2">
        <v>21483.1</v>
      </c>
      <c r="DE2">
        <v>21847.599999999999</v>
      </c>
      <c r="DF2">
        <v>21738.9</v>
      </c>
      <c r="DG2">
        <v>21708.2</v>
      </c>
      <c r="DH2">
        <v>21851.1</v>
      </c>
      <c r="DI2">
        <v>21990</v>
      </c>
      <c r="DJ2">
        <v>22112.3</v>
      </c>
      <c r="DK2">
        <v>22225.4</v>
      </c>
      <c r="DL2">
        <v>22490.7</v>
      </c>
      <c r="DM2" s="2" t="s">
        <v>612</v>
      </c>
      <c r="DN2" s="2" t="s">
        <v>612</v>
      </c>
    </row>
    <row r="3" spans="1:118" x14ac:dyDescent="0.3">
      <c r="A3" s="2" t="s">
        <v>731</v>
      </c>
      <c r="B3" s="2" t="s">
        <v>612</v>
      </c>
      <c r="C3" s="2" t="s">
        <v>612</v>
      </c>
      <c r="D3" s="2" t="s">
        <v>612</v>
      </c>
      <c r="E3" s="2" t="s">
        <v>612</v>
      </c>
      <c r="F3" s="2" t="s">
        <v>612</v>
      </c>
      <c r="G3" s="2" t="s">
        <v>612</v>
      </c>
      <c r="H3" s="2" t="s">
        <v>612</v>
      </c>
      <c r="I3" s="2" t="s">
        <v>612</v>
      </c>
      <c r="J3" s="2" t="s">
        <v>612</v>
      </c>
      <c r="K3" s="2" t="s">
        <v>612</v>
      </c>
      <c r="L3" s="2" t="s">
        <v>612</v>
      </c>
      <c r="M3" s="2" t="s">
        <v>612</v>
      </c>
      <c r="N3" s="2" t="s">
        <v>612</v>
      </c>
      <c r="O3" s="2" t="s">
        <v>612</v>
      </c>
      <c r="P3" s="2" t="s">
        <v>612</v>
      </c>
      <c r="Q3" s="2" t="s">
        <v>612</v>
      </c>
      <c r="R3" s="2" t="s">
        <v>612</v>
      </c>
      <c r="S3" s="2" t="s">
        <v>612</v>
      </c>
      <c r="T3" s="2" t="s">
        <v>612</v>
      </c>
      <c r="U3" s="2" t="s">
        <v>612</v>
      </c>
      <c r="V3" s="2" t="s">
        <v>612</v>
      </c>
      <c r="W3" s="2" t="s">
        <v>612</v>
      </c>
      <c r="X3" s="2" t="s">
        <v>612</v>
      </c>
      <c r="Y3" s="2" t="s">
        <v>612</v>
      </c>
      <c r="Z3" s="2" t="s">
        <v>612</v>
      </c>
      <c r="AA3" s="2" t="s">
        <v>612</v>
      </c>
      <c r="AB3" s="2" t="s">
        <v>612</v>
      </c>
      <c r="AC3" s="2" t="s">
        <v>612</v>
      </c>
      <c r="AD3" s="2" t="s">
        <v>612</v>
      </c>
      <c r="AE3" s="2" t="s">
        <v>612</v>
      </c>
      <c r="AF3" s="2" t="s">
        <v>612</v>
      </c>
      <c r="AG3" s="2" t="s">
        <v>612</v>
      </c>
      <c r="AH3" s="2" t="s">
        <v>612</v>
      </c>
      <c r="AI3" s="2" t="s">
        <v>612</v>
      </c>
      <c r="AJ3" s="2" t="s">
        <v>612</v>
      </c>
      <c r="AK3" s="2" t="s">
        <v>612</v>
      </c>
      <c r="AL3" s="2" t="s">
        <v>612</v>
      </c>
      <c r="AM3" s="2" t="s">
        <v>612</v>
      </c>
      <c r="AN3" s="2" t="s">
        <v>612</v>
      </c>
      <c r="AO3" s="2" t="s">
        <v>612</v>
      </c>
      <c r="AP3" s="2" t="s">
        <v>612</v>
      </c>
      <c r="AQ3" s="2" t="s">
        <v>612</v>
      </c>
      <c r="AR3" s="2" t="s">
        <v>612</v>
      </c>
      <c r="AS3" s="2" t="s">
        <v>612</v>
      </c>
      <c r="AT3" s="2" t="s">
        <v>612</v>
      </c>
      <c r="AU3" s="2" t="s">
        <v>612</v>
      </c>
      <c r="AV3" s="2" t="s">
        <v>612</v>
      </c>
      <c r="AW3" s="2" t="s">
        <v>612</v>
      </c>
      <c r="AX3" s="2" t="s">
        <v>612</v>
      </c>
      <c r="AY3" s="2" t="s">
        <v>612</v>
      </c>
      <c r="AZ3" s="2" t="s">
        <v>612</v>
      </c>
      <c r="BA3" s="2" t="s">
        <v>612</v>
      </c>
      <c r="BB3" s="2" t="s">
        <v>612</v>
      </c>
      <c r="BC3" s="2" t="s">
        <v>612</v>
      </c>
      <c r="BD3" s="2" t="s">
        <v>612</v>
      </c>
      <c r="BE3" s="2" t="s">
        <v>612</v>
      </c>
      <c r="BF3" s="2" t="s">
        <v>612</v>
      </c>
      <c r="BG3" s="2" t="s">
        <v>612</v>
      </c>
      <c r="BH3" s="2" t="s">
        <v>612</v>
      </c>
      <c r="BI3" s="2" t="s">
        <v>612</v>
      </c>
      <c r="BJ3" s="2" t="s">
        <v>612</v>
      </c>
      <c r="BK3" s="2" t="s">
        <v>612</v>
      </c>
      <c r="BL3" s="2" t="s">
        <v>612</v>
      </c>
      <c r="BM3" s="2" t="s">
        <v>612</v>
      </c>
      <c r="BN3" s="2" t="s">
        <v>612</v>
      </c>
      <c r="BO3" s="2" t="s">
        <v>612</v>
      </c>
      <c r="BP3" s="2" t="s">
        <v>612</v>
      </c>
      <c r="BQ3" s="2" t="s">
        <v>612</v>
      </c>
      <c r="BR3" s="2" t="s">
        <v>612</v>
      </c>
      <c r="BS3" s="2" t="s">
        <v>612</v>
      </c>
      <c r="BT3" s="2" t="s">
        <v>612</v>
      </c>
      <c r="BU3" s="2" t="s">
        <v>612</v>
      </c>
      <c r="BV3" s="2" t="s">
        <v>612</v>
      </c>
      <c r="BW3" s="2" t="s">
        <v>612</v>
      </c>
      <c r="BX3" s="2" t="s">
        <v>612</v>
      </c>
      <c r="BY3" s="2" t="s">
        <v>612</v>
      </c>
      <c r="BZ3" s="2" t="s">
        <v>612</v>
      </c>
      <c r="CA3" s="2" t="s">
        <v>612</v>
      </c>
      <c r="CB3" s="2" t="s">
        <v>612</v>
      </c>
      <c r="CC3" s="2" t="s">
        <v>612</v>
      </c>
      <c r="CD3" s="2" t="s">
        <v>612</v>
      </c>
      <c r="CE3" s="2" t="s">
        <v>612</v>
      </c>
      <c r="CF3" s="2" t="s">
        <v>612</v>
      </c>
      <c r="CG3" s="2" t="s">
        <v>612</v>
      </c>
      <c r="CH3" s="2" t="s">
        <v>612</v>
      </c>
      <c r="CI3" s="2" t="s">
        <v>612</v>
      </c>
      <c r="CJ3" s="2" t="s">
        <v>612</v>
      </c>
      <c r="CK3" s="2" t="s">
        <v>612</v>
      </c>
      <c r="CL3" s="2" t="s">
        <v>612</v>
      </c>
      <c r="CM3" s="2" t="s">
        <v>612</v>
      </c>
      <c r="CN3" s="2" t="s">
        <v>612</v>
      </c>
      <c r="CO3" s="2" t="s">
        <v>612</v>
      </c>
      <c r="CP3">
        <v>2192.3000000000002</v>
      </c>
      <c r="CQ3">
        <v>2205.5</v>
      </c>
      <c r="CR3">
        <v>2216.4</v>
      </c>
      <c r="CS3">
        <v>2237.9</v>
      </c>
      <c r="CT3">
        <v>2208.6</v>
      </c>
      <c r="CU3">
        <v>2217.1</v>
      </c>
      <c r="CV3">
        <v>2238.3000000000002</v>
      </c>
      <c r="CW3">
        <v>2229.3000000000002</v>
      </c>
      <c r="CX3">
        <v>2173</v>
      </c>
      <c r="CY3">
        <v>1952.6</v>
      </c>
      <c r="CZ3">
        <v>2177.6</v>
      </c>
      <c r="DA3">
        <v>2205.1</v>
      </c>
      <c r="DB3">
        <v>2216.1</v>
      </c>
      <c r="DC3">
        <v>2231.1999999999998</v>
      </c>
      <c r="DD3">
        <v>2231</v>
      </c>
      <c r="DE3">
        <v>2314</v>
      </c>
      <c r="DF3">
        <v>2301</v>
      </c>
      <c r="DG3">
        <v>2262.3000000000002</v>
      </c>
      <c r="DH3">
        <v>2266.9</v>
      </c>
      <c r="DI3">
        <v>2280.9</v>
      </c>
      <c r="DJ3">
        <v>2227.1</v>
      </c>
      <c r="DK3">
        <v>2262.3000000000002</v>
      </c>
      <c r="DL3">
        <v>2312.9</v>
      </c>
      <c r="DM3" s="2" t="s">
        <v>612</v>
      </c>
      <c r="DN3" s="2" t="s">
        <v>612</v>
      </c>
    </row>
    <row r="4" spans="1:118" x14ac:dyDescent="0.3">
      <c r="A4" s="2" t="s">
        <v>732</v>
      </c>
      <c r="B4" s="2" t="s">
        <v>612</v>
      </c>
      <c r="C4" s="2" t="s">
        <v>612</v>
      </c>
      <c r="D4" s="2" t="s">
        <v>612</v>
      </c>
      <c r="E4" s="2" t="s">
        <v>612</v>
      </c>
      <c r="F4" s="2" t="s">
        <v>612</v>
      </c>
      <c r="G4" s="2" t="s">
        <v>612</v>
      </c>
      <c r="H4" s="2" t="s">
        <v>612</v>
      </c>
      <c r="I4" s="2" t="s">
        <v>612</v>
      </c>
      <c r="J4" s="2" t="s">
        <v>612</v>
      </c>
      <c r="K4" s="2" t="s">
        <v>612</v>
      </c>
      <c r="L4" s="2" t="s">
        <v>612</v>
      </c>
      <c r="M4" s="2" t="s">
        <v>612</v>
      </c>
      <c r="N4" s="2" t="s">
        <v>612</v>
      </c>
      <c r="O4" s="2" t="s">
        <v>612</v>
      </c>
      <c r="P4" s="2" t="s">
        <v>612</v>
      </c>
      <c r="Q4" s="2" t="s">
        <v>612</v>
      </c>
      <c r="R4" s="2" t="s">
        <v>612</v>
      </c>
      <c r="S4" s="2" t="s">
        <v>612</v>
      </c>
      <c r="T4" s="2" t="s">
        <v>612</v>
      </c>
      <c r="U4" s="2" t="s">
        <v>612</v>
      </c>
      <c r="V4" s="2" t="s">
        <v>612</v>
      </c>
      <c r="W4" s="2" t="s">
        <v>612</v>
      </c>
      <c r="X4" s="2" t="s">
        <v>612</v>
      </c>
      <c r="Y4" s="2" t="s">
        <v>612</v>
      </c>
      <c r="Z4" s="2" t="s">
        <v>612</v>
      </c>
      <c r="AA4" s="2" t="s">
        <v>612</v>
      </c>
      <c r="AB4" s="2" t="s">
        <v>612</v>
      </c>
      <c r="AC4" s="2" t="s">
        <v>612</v>
      </c>
      <c r="AD4" s="2" t="s">
        <v>612</v>
      </c>
      <c r="AE4" s="2" t="s">
        <v>612</v>
      </c>
      <c r="AF4" s="2" t="s">
        <v>612</v>
      </c>
      <c r="AG4" s="2" t="s">
        <v>612</v>
      </c>
      <c r="AH4" s="2" t="s">
        <v>612</v>
      </c>
      <c r="AI4" s="2" t="s">
        <v>612</v>
      </c>
      <c r="AJ4" s="2" t="s">
        <v>612</v>
      </c>
      <c r="AK4" s="2" t="s">
        <v>612</v>
      </c>
      <c r="AL4" s="2" t="s">
        <v>612</v>
      </c>
      <c r="AM4" s="2" t="s">
        <v>612</v>
      </c>
      <c r="AN4" s="2" t="s">
        <v>612</v>
      </c>
      <c r="AO4" s="2" t="s">
        <v>612</v>
      </c>
      <c r="AP4">
        <v>12767.286</v>
      </c>
      <c r="AQ4">
        <v>12922.656000000001</v>
      </c>
      <c r="AR4">
        <v>13142.642</v>
      </c>
      <c r="AS4">
        <v>13324.204</v>
      </c>
      <c r="AT4">
        <v>13599.16</v>
      </c>
      <c r="AU4">
        <v>13753.424000000001</v>
      </c>
      <c r="AV4">
        <v>13870.188</v>
      </c>
      <c r="AW4">
        <v>14039.56</v>
      </c>
      <c r="AX4">
        <v>14215.651</v>
      </c>
      <c r="AY4">
        <v>14402.082</v>
      </c>
      <c r="AZ4">
        <v>14564.117</v>
      </c>
      <c r="BA4">
        <v>14715.058000000001</v>
      </c>
      <c r="BB4">
        <v>14706.538</v>
      </c>
      <c r="BC4">
        <v>14865.700999999999</v>
      </c>
      <c r="BD4">
        <v>14898.999</v>
      </c>
      <c r="BE4">
        <v>14608.208000000001</v>
      </c>
      <c r="BF4">
        <v>14430.901</v>
      </c>
      <c r="BG4">
        <v>14381.236000000001</v>
      </c>
      <c r="BH4">
        <v>14448.882</v>
      </c>
      <c r="BI4">
        <v>14651.248</v>
      </c>
      <c r="BJ4">
        <v>14764.611000000001</v>
      </c>
      <c r="BK4">
        <v>14980.192999999999</v>
      </c>
      <c r="BL4">
        <v>15141.605</v>
      </c>
      <c r="BM4">
        <v>15309.471</v>
      </c>
      <c r="BN4">
        <v>15351.444</v>
      </c>
      <c r="BO4">
        <v>15557.535</v>
      </c>
      <c r="BP4">
        <v>15647.681</v>
      </c>
      <c r="BQ4">
        <v>15842.267</v>
      </c>
      <c r="BR4">
        <v>16068.824000000001</v>
      </c>
      <c r="BS4">
        <v>16207.13</v>
      </c>
      <c r="BT4">
        <v>16319.54</v>
      </c>
      <c r="BU4">
        <v>16420.385999999999</v>
      </c>
      <c r="BV4">
        <v>16629.05</v>
      </c>
      <c r="BW4">
        <v>16699.550999999999</v>
      </c>
      <c r="BX4">
        <v>16911.067999999999</v>
      </c>
      <c r="BY4">
        <v>17133.114000000001</v>
      </c>
      <c r="BZ4">
        <v>17144.280999999999</v>
      </c>
      <c r="CA4">
        <v>17462.703000000001</v>
      </c>
      <c r="CB4">
        <v>17743.226999999999</v>
      </c>
      <c r="CC4">
        <v>17852.54</v>
      </c>
      <c r="CD4">
        <v>17991.348000000002</v>
      </c>
      <c r="CE4">
        <v>18193.706999999999</v>
      </c>
      <c r="CF4">
        <v>18306.96</v>
      </c>
      <c r="CG4">
        <v>18332.079000000002</v>
      </c>
      <c r="CH4">
        <v>18425.306</v>
      </c>
      <c r="CI4">
        <v>18611.616999999998</v>
      </c>
      <c r="CJ4">
        <v>18775.458999999999</v>
      </c>
      <c r="CK4">
        <v>18968.041000000001</v>
      </c>
      <c r="CL4">
        <v>19148.194</v>
      </c>
      <c r="CM4">
        <v>19304.506000000001</v>
      </c>
      <c r="CN4">
        <v>19561.896000000001</v>
      </c>
      <c r="CO4">
        <v>19894.75</v>
      </c>
      <c r="CP4">
        <v>20328.553</v>
      </c>
      <c r="CQ4">
        <v>20580.912</v>
      </c>
      <c r="CR4">
        <v>20798.73</v>
      </c>
      <c r="CS4">
        <v>20917.866999999998</v>
      </c>
      <c r="CT4">
        <v>21104.133000000002</v>
      </c>
      <c r="CU4">
        <v>21384.775000000001</v>
      </c>
      <c r="CV4">
        <v>21694.281999999999</v>
      </c>
      <c r="CW4">
        <v>21902.39</v>
      </c>
      <c r="CX4">
        <v>21706.512999999999</v>
      </c>
      <c r="CY4">
        <v>19913.143</v>
      </c>
      <c r="CZ4">
        <v>21647.64</v>
      </c>
      <c r="DA4">
        <v>22024.502</v>
      </c>
      <c r="DB4">
        <v>22600.185000000001</v>
      </c>
      <c r="DC4">
        <v>23292.362000000001</v>
      </c>
      <c r="DD4">
        <v>23828.973000000002</v>
      </c>
      <c r="DE4">
        <v>24654.602999999999</v>
      </c>
      <c r="DF4">
        <v>25029.116000000002</v>
      </c>
      <c r="DG4">
        <v>25544.273000000001</v>
      </c>
      <c r="DH4">
        <v>25994.638999999999</v>
      </c>
      <c r="DI4">
        <v>26408.404999999999</v>
      </c>
      <c r="DJ4">
        <v>26813.600999999999</v>
      </c>
      <c r="DK4">
        <v>27063.011999999999</v>
      </c>
      <c r="DL4">
        <v>27610.128000000001</v>
      </c>
      <c r="DM4" s="2" t="s">
        <v>612</v>
      </c>
      <c r="DN4" s="2" t="s">
        <v>612</v>
      </c>
    </row>
    <row r="5" spans="1:118" x14ac:dyDescent="0.3">
      <c r="A5" s="2" t="s">
        <v>611</v>
      </c>
      <c r="B5" s="2" t="s">
        <v>612</v>
      </c>
      <c r="C5" s="2" t="s">
        <v>612</v>
      </c>
      <c r="D5" s="2" t="s">
        <v>612</v>
      </c>
      <c r="E5" s="2" t="s">
        <v>612</v>
      </c>
      <c r="F5" s="2" t="s">
        <v>612</v>
      </c>
      <c r="G5" s="2" t="s">
        <v>612</v>
      </c>
      <c r="H5" s="2" t="s">
        <v>612</v>
      </c>
      <c r="I5" s="2" t="s">
        <v>612</v>
      </c>
      <c r="J5" s="2" t="s">
        <v>612</v>
      </c>
      <c r="K5" s="2" t="s">
        <v>612</v>
      </c>
      <c r="L5" s="2" t="s">
        <v>612</v>
      </c>
      <c r="M5" s="2" t="s">
        <v>612</v>
      </c>
      <c r="N5" s="2" t="s">
        <v>612</v>
      </c>
      <c r="O5" s="2" t="s">
        <v>612</v>
      </c>
      <c r="P5" s="2" t="s">
        <v>612</v>
      </c>
      <c r="Q5" s="2" t="s">
        <v>612</v>
      </c>
      <c r="R5" s="2" t="s">
        <v>612</v>
      </c>
      <c r="S5" s="2" t="s">
        <v>612</v>
      </c>
      <c r="T5" s="2" t="s">
        <v>612</v>
      </c>
      <c r="U5" s="2" t="s">
        <v>612</v>
      </c>
      <c r="V5" s="2" t="s">
        <v>612</v>
      </c>
      <c r="W5" s="2" t="s">
        <v>612</v>
      </c>
      <c r="X5" s="2" t="s">
        <v>612</v>
      </c>
      <c r="Y5" s="2" t="s">
        <v>612</v>
      </c>
      <c r="Z5" s="2" t="s">
        <v>612</v>
      </c>
      <c r="AA5" s="2" t="s">
        <v>612</v>
      </c>
      <c r="AB5" s="2" t="s">
        <v>612</v>
      </c>
      <c r="AC5" s="2" t="s">
        <v>612</v>
      </c>
      <c r="AD5" s="2" t="s">
        <v>612</v>
      </c>
      <c r="AE5" s="2" t="s">
        <v>612</v>
      </c>
      <c r="AF5" s="2" t="s">
        <v>612</v>
      </c>
      <c r="AG5" s="2" t="s">
        <v>612</v>
      </c>
      <c r="AH5" s="2" t="s">
        <v>612</v>
      </c>
      <c r="AI5" s="2" t="s">
        <v>612</v>
      </c>
      <c r="AJ5" s="2" t="s">
        <v>612</v>
      </c>
      <c r="AK5" s="2" t="s">
        <v>612</v>
      </c>
      <c r="AL5" s="2" t="s">
        <v>612</v>
      </c>
      <c r="AM5" s="2" t="s">
        <v>612</v>
      </c>
      <c r="AN5" s="2" t="s">
        <v>612</v>
      </c>
      <c r="AO5" s="2" t="s">
        <v>612</v>
      </c>
      <c r="AP5">
        <v>1669.9269999999999</v>
      </c>
      <c r="AQ5">
        <v>1667.3240000000001</v>
      </c>
      <c r="AR5">
        <v>1702.922</v>
      </c>
      <c r="AS5">
        <v>1729.864</v>
      </c>
      <c r="AT5">
        <v>1779.2460000000001</v>
      </c>
      <c r="AU5">
        <v>1797.2449999999999</v>
      </c>
      <c r="AV5">
        <v>1793.241</v>
      </c>
      <c r="AW5">
        <v>1804.3</v>
      </c>
      <c r="AX5">
        <v>1800.104</v>
      </c>
      <c r="AY5">
        <v>1856.5509999999999</v>
      </c>
      <c r="AZ5">
        <v>1862.826</v>
      </c>
      <c r="BA5">
        <v>1863.5419999999999</v>
      </c>
      <c r="BB5">
        <v>1802.7650000000001</v>
      </c>
      <c r="BC5">
        <v>1818.473</v>
      </c>
      <c r="BD5">
        <v>1831.2670000000001</v>
      </c>
      <c r="BE5">
        <v>1755.798</v>
      </c>
      <c r="BF5">
        <v>1689.749</v>
      </c>
      <c r="BG5">
        <v>1673.606</v>
      </c>
      <c r="BH5">
        <v>1697.79</v>
      </c>
      <c r="BI5">
        <v>1742.2429999999999</v>
      </c>
      <c r="BJ5">
        <v>1753.09</v>
      </c>
      <c r="BK5">
        <v>1784.366</v>
      </c>
      <c r="BL5">
        <v>1818.165</v>
      </c>
      <c r="BM5">
        <v>1843.5509999999999</v>
      </c>
      <c r="BN5">
        <v>1842.453</v>
      </c>
      <c r="BO5">
        <v>1870.91</v>
      </c>
      <c r="BP5">
        <v>1875.4770000000001</v>
      </c>
      <c r="BQ5">
        <v>1905.521</v>
      </c>
      <c r="BR5">
        <v>1921.451</v>
      </c>
      <c r="BS5">
        <v>1937.7439999999999</v>
      </c>
      <c r="BT5">
        <v>1946.511</v>
      </c>
      <c r="BU5">
        <v>1932.923</v>
      </c>
      <c r="BV5">
        <v>1984.0219999999999</v>
      </c>
      <c r="BW5">
        <v>1969.8710000000001</v>
      </c>
      <c r="BX5">
        <v>1995.116</v>
      </c>
      <c r="BY5">
        <v>2040.1949999999999</v>
      </c>
      <c r="BZ5">
        <v>1997.7950000000001</v>
      </c>
      <c r="CA5">
        <v>2039.9929999999999</v>
      </c>
      <c r="CB5">
        <v>2089.29</v>
      </c>
      <c r="CC5">
        <v>2086.886</v>
      </c>
      <c r="CD5">
        <v>2118.6709999999998</v>
      </c>
      <c r="CE5">
        <v>2134.2350000000001</v>
      </c>
      <c r="CF5">
        <v>2154.2739999999999</v>
      </c>
      <c r="CG5">
        <v>2116.8130000000001</v>
      </c>
      <c r="CH5">
        <v>2097.59</v>
      </c>
      <c r="CI5">
        <v>2103.6439999999998</v>
      </c>
      <c r="CJ5">
        <v>2103.5369999999998</v>
      </c>
      <c r="CK5">
        <v>2106.623</v>
      </c>
      <c r="CL5">
        <v>2144.3719999999998</v>
      </c>
      <c r="CM5">
        <v>2170.0160000000001</v>
      </c>
      <c r="CN5">
        <v>2211.2109999999998</v>
      </c>
      <c r="CO5">
        <v>2273.0569999999998</v>
      </c>
      <c r="CP5">
        <v>2229.9859999999999</v>
      </c>
      <c r="CQ5">
        <v>2252.5909999999999</v>
      </c>
      <c r="CR5">
        <v>2274.5279999999998</v>
      </c>
      <c r="CS5">
        <v>2290.172</v>
      </c>
      <c r="CT5">
        <v>2251.192</v>
      </c>
      <c r="CU5">
        <v>2266.0320000000002</v>
      </c>
      <c r="CV5">
        <v>2273.6999999999998</v>
      </c>
      <c r="CW5">
        <v>2279.799</v>
      </c>
      <c r="CX5">
        <v>2215.6669999999999</v>
      </c>
      <c r="CY5">
        <v>1972.385</v>
      </c>
      <c r="CZ5">
        <v>2190.375</v>
      </c>
      <c r="DA5">
        <v>2214.0650000000001</v>
      </c>
      <c r="DB5">
        <v>2265.4</v>
      </c>
      <c r="DC5">
        <v>2320.6570000000002</v>
      </c>
      <c r="DD5">
        <v>2369.056</v>
      </c>
      <c r="DE5">
        <v>2510.6930000000002</v>
      </c>
      <c r="DF5">
        <v>2564.8470000000002</v>
      </c>
      <c r="DG5">
        <v>2635.3409999999999</v>
      </c>
      <c r="DH5">
        <v>2658.4670000000001</v>
      </c>
      <c r="DI5">
        <v>2740.1239999999998</v>
      </c>
      <c r="DJ5">
        <v>2728.99</v>
      </c>
      <c r="DK5">
        <v>2750.8150000000001</v>
      </c>
      <c r="DL5">
        <v>2853.1370000000002</v>
      </c>
      <c r="DM5" s="2" t="s">
        <v>612</v>
      </c>
      <c r="DN5" s="2" t="s">
        <v>612</v>
      </c>
    </row>
    <row r="7" spans="1:118" x14ac:dyDescent="0.3">
      <c r="A7" s="2"/>
      <c r="B7" s="2"/>
      <c r="DN7" s="2"/>
    </row>
  </sheetData>
  <pageMargins left="0.7" right="0.7" top="0.75" bottom="0.75" header="0.3" footer="0.3"/>
  <customProperties>
    <customPr name="REFI_OFFICE_FUNCTION_DATA" r:id="rId1"/>
  </customPropertie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1305C-642E-4261-BAA1-80DC96A355DE}">
  <dimension ref="A1:DM39"/>
  <sheetViews>
    <sheetView workbookViewId="0">
      <selection activeCell="B25" sqref="B25"/>
    </sheetView>
  </sheetViews>
  <sheetFormatPr defaultRowHeight="14.4" x14ac:dyDescent="0.3"/>
  <sheetData>
    <row r="1" spans="1:117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79</v>
      </c>
      <c r="CD1" t="s">
        <v>80</v>
      </c>
      <c r="CE1" t="s">
        <v>81</v>
      </c>
      <c r="CF1" t="s">
        <v>82</v>
      </c>
      <c r="CG1" t="s">
        <v>83</v>
      </c>
      <c r="CH1" t="s">
        <v>84</v>
      </c>
      <c r="CI1" t="s">
        <v>85</v>
      </c>
      <c r="CJ1" t="s">
        <v>86</v>
      </c>
      <c r="CK1" t="s">
        <v>87</v>
      </c>
      <c r="CL1" t="s">
        <v>88</v>
      </c>
      <c r="CM1" t="s">
        <v>89</v>
      </c>
      <c r="CN1" t="s">
        <v>90</v>
      </c>
      <c r="CO1" t="s">
        <v>91</v>
      </c>
      <c r="CP1" t="s">
        <v>92</v>
      </c>
      <c r="CQ1" t="s">
        <v>93</v>
      </c>
      <c r="CR1" t="s">
        <v>94</v>
      </c>
      <c r="CS1" t="s">
        <v>95</v>
      </c>
      <c r="CT1" t="s">
        <v>96</v>
      </c>
      <c r="CU1" t="s">
        <v>97</v>
      </c>
      <c r="CV1" t="s">
        <v>98</v>
      </c>
      <c r="CW1" t="s">
        <v>99</v>
      </c>
      <c r="CX1" t="s">
        <v>100</v>
      </c>
      <c r="CY1" t="s">
        <v>101</v>
      </c>
      <c r="CZ1" t="s">
        <v>102</v>
      </c>
      <c r="DA1" t="s">
        <v>103</v>
      </c>
      <c r="DB1" t="s">
        <v>104</v>
      </c>
      <c r="DC1" t="s">
        <v>105</v>
      </c>
      <c r="DD1" t="s">
        <v>106</v>
      </c>
      <c r="DE1" t="s">
        <v>107</v>
      </c>
      <c r="DF1" t="s">
        <v>108</v>
      </c>
      <c r="DG1" t="s">
        <v>109</v>
      </c>
      <c r="DH1" t="s">
        <v>110</v>
      </c>
      <c r="DI1" t="s">
        <v>111</v>
      </c>
      <c r="DJ1" t="s">
        <v>112</v>
      </c>
      <c r="DK1" t="s">
        <v>113</v>
      </c>
      <c r="DL1" t="s">
        <v>114</v>
      </c>
      <c r="DM1" t="s">
        <v>115</v>
      </c>
    </row>
    <row r="2" spans="1:117" s="6" customFormat="1" ht="15" customHeight="1" x14ac:dyDescent="0.3">
      <c r="A2" s="6" t="s">
        <v>134</v>
      </c>
      <c r="B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238505</v>
      </c>
      <c r="C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241151</v>
      </c>
      <c r="D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244860</v>
      </c>
      <c r="E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247739</v>
      </c>
      <c r="F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250563</v>
      </c>
      <c r="G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250902</v>
      </c>
      <c r="H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254472</v>
      </c>
      <c r="I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257542</v>
      </c>
      <c r="J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258542</v>
      </c>
      <c r="K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263721</v>
      </c>
      <c r="L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264719</v>
      </c>
      <c r="M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269917</v>
      </c>
      <c r="N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271126</v>
      </c>
      <c r="O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273977</v>
      </c>
      <c r="P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278126</v>
      </c>
      <c r="Q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282914</v>
      </c>
      <c r="R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285784</v>
      </c>
      <c r="S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287174</v>
      </c>
      <c r="T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289913</v>
      </c>
      <c r="U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293660</v>
      </c>
      <c r="V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296893</v>
      </c>
      <c r="W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298921</v>
      </c>
      <c r="X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300099</v>
      </c>
      <c r="Y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299570</v>
      </c>
      <c r="Z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301855</v>
      </c>
      <c r="AA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306215</v>
      </c>
      <c r="AB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308425</v>
      </c>
      <c r="AC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311562</v>
      </c>
      <c r="AD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316495</v>
      </c>
      <c r="AE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319288</v>
      </c>
      <c r="AF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320563</v>
      </c>
      <c r="AG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322906</v>
      </c>
      <c r="AH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323674</v>
      </c>
      <c r="AI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325063</v>
      </c>
      <c r="AJ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329535</v>
      </c>
      <c r="AK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335405</v>
      </c>
      <c r="AL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339649</v>
      </c>
      <c r="AM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342931</v>
      </c>
      <c r="AN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343508</v>
      </c>
      <c r="AO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345952</v>
      </c>
      <c r="AP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348151</v>
      </c>
      <c r="AQ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353835</v>
      </c>
      <c r="AR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354533</v>
      </c>
      <c r="AS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356559</v>
      </c>
      <c r="AT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358298</v>
      </c>
      <c r="AU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360834</v>
      </c>
      <c r="AV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364304</v>
      </c>
      <c r="AW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369909</v>
      </c>
      <c r="AX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374835</v>
      </c>
      <c r="AY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375952</v>
      </c>
      <c r="AZ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380577</v>
      </c>
      <c r="BA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382099</v>
      </c>
      <c r="BB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386959</v>
      </c>
      <c r="BC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391400</v>
      </c>
      <c r="BD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394628</v>
      </c>
      <c r="BE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393905</v>
      </c>
      <c r="BF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391888</v>
      </c>
      <c r="BG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393796</v>
      </c>
      <c r="BH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397374</v>
      </c>
      <c r="BI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401435</v>
      </c>
      <c r="BJ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404962</v>
      </c>
      <c r="BK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408029</v>
      </c>
      <c r="BL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408483</v>
      </c>
      <c r="BM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411987</v>
      </c>
      <c r="BN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412393</v>
      </c>
      <c r="BO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418438</v>
      </c>
      <c r="BP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424552</v>
      </c>
      <c r="BQ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426778</v>
      </c>
      <c r="BR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432573</v>
      </c>
      <c r="BS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434750</v>
      </c>
      <c r="BT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437340</v>
      </c>
      <c r="BU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440822</v>
      </c>
      <c r="BV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441617</v>
      </c>
      <c r="BW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444792</v>
      </c>
      <c r="BX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448276</v>
      </c>
      <c r="BY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451879</v>
      </c>
      <c r="BZ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454842</v>
      </c>
      <c r="CA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458249</v>
      </c>
      <c r="CB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459344</v>
      </c>
      <c r="CC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461917</v>
      </c>
      <c r="CD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465958</v>
      </c>
      <c r="CE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468269</v>
      </c>
      <c r="CF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471334</v>
      </c>
      <c r="CG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474026</v>
      </c>
      <c r="CH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477180</v>
      </c>
      <c r="CI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480839</v>
      </c>
      <c r="CJ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480481</v>
      </c>
      <c r="CK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485914</v>
      </c>
      <c r="CL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489357</v>
      </c>
      <c r="CM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492418</v>
      </c>
      <c r="CN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496629</v>
      </c>
      <c r="CO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497955</v>
      </c>
      <c r="CP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503351</v>
      </c>
      <c r="CQ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509128</v>
      </c>
      <c r="CR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510548</v>
      </c>
      <c r="CS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511599</v>
      </c>
      <c r="CT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514650</v>
      </c>
      <c r="CU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517965</v>
      </c>
      <c r="CV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521117</v>
      </c>
      <c r="CW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522428</v>
      </c>
      <c r="CX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520282</v>
      </c>
      <c r="CY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488938</v>
      </c>
      <c r="CZ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506010</v>
      </c>
      <c r="DA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521456</v>
      </c>
      <c r="DB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528909</v>
      </c>
      <c r="DC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536362</v>
      </c>
      <c r="DD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529726</v>
      </c>
      <c r="DE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546642</v>
      </c>
      <c r="DF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548994</v>
      </c>
      <c r="DG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555314</v>
      </c>
      <c r="DH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558517</v>
      </c>
      <c r="DI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561734</v>
      </c>
      <c r="DJ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565608</v>
      </c>
      <c r="DK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569094</v>
      </c>
      <c r="DL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570348</v>
      </c>
      <c r="DM2" s="6">
        <f>IF(VLOOKUP(_xlfn.CONCAT("Q.Y." &amp; $A2 &amp; ".S1.S1.B1G._Z._T._Z.XDC.L.N.T0101"),Extract!$A$3:$EM$170,28+COLUMN()-2,FALSE)=0,"",VLOOKUP(_xlfn.CONCAT("Q.Y." &amp; $A2 &amp; ".S1.S1.B1G._Z._T._Z.XDC.L.N.T0101"),Extract!$A$3:$EM$170,28+COLUMN()-2,FALSE))</f>
        <v>571627</v>
      </c>
    </row>
    <row r="3" spans="1:117" s="6" customFormat="1" ht="15" customHeight="1" x14ac:dyDescent="0.3">
      <c r="A3" s="6" t="s">
        <v>146</v>
      </c>
      <c r="B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52897.5</v>
      </c>
      <c r="C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53212.9</v>
      </c>
      <c r="D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53427.5</v>
      </c>
      <c r="E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53812.7</v>
      </c>
      <c r="F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53804.7</v>
      </c>
      <c r="G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54290.400000000001</v>
      </c>
      <c r="H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54458.1</v>
      </c>
      <c r="I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54593.3</v>
      </c>
      <c r="J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54794.3</v>
      </c>
      <c r="K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54990</v>
      </c>
      <c r="L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55790.400000000001</v>
      </c>
      <c r="M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56405.7</v>
      </c>
      <c r="N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56868</v>
      </c>
      <c r="O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57519</v>
      </c>
      <c r="P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57954.8</v>
      </c>
      <c r="Q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58139.199999999997</v>
      </c>
      <c r="R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58280.9</v>
      </c>
      <c r="S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59054.8</v>
      </c>
      <c r="T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60148.7</v>
      </c>
      <c r="U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60223.3</v>
      </c>
      <c r="V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61038.2</v>
      </c>
      <c r="W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61556.5</v>
      </c>
      <c r="X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61960.6</v>
      </c>
      <c r="Y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62836.1</v>
      </c>
      <c r="Z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62734.9</v>
      </c>
      <c r="AA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62542.3</v>
      </c>
      <c r="AB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62651.6</v>
      </c>
      <c r="AC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62766.3</v>
      </c>
      <c r="AD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63718.3</v>
      </c>
      <c r="AE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63525</v>
      </c>
      <c r="AF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63767.1</v>
      </c>
      <c r="AG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63645</v>
      </c>
      <c r="AH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64224.5</v>
      </c>
      <c r="AI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64177.2</v>
      </c>
      <c r="AJ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64596.5</v>
      </c>
      <c r="AK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64678.1</v>
      </c>
      <c r="AL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65286.7</v>
      </c>
      <c r="AM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66018.600000000006</v>
      </c>
      <c r="AN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66557.5</v>
      </c>
      <c r="AO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66702.7</v>
      </c>
      <c r="AP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66670.8</v>
      </c>
      <c r="AQ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67724.800000000003</v>
      </c>
      <c r="AR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68045.5</v>
      </c>
      <c r="AS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68752.7</v>
      </c>
      <c r="AT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69469.2</v>
      </c>
      <c r="AU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70003.3</v>
      </c>
      <c r="AV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70642.899999999994</v>
      </c>
      <c r="AW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71653</v>
      </c>
      <c r="AX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72263.199999999997</v>
      </c>
      <c r="AY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72925.399999999994</v>
      </c>
      <c r="AZ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73387.600000000006</v>
      </c>
      <c r="BA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73897.5</v>
      </c>
      <c r="BB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74773.899999999994</v>
      </c>
      <c r="BC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75085.7</v>
      </c>
      <c r="BD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74692.899999999994</v>
      </c>
      <c r="BE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72891.199999999997</v>
      </c>
      <c r="BF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71535.5</v>
      </c>
      <c r="BG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70887.100000000006</v>
      </c>
      <c r="BH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71136.3</v>
      </c>
      <c r="BI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71442.399999999994</v>
      </c>
      <c r="BJ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71093.600000000006</v>
      </c>
      <c r="BK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72152.3</v>
      </c>
      <c r="BL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73031.5</v>
      </c>
      <c r="BM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73884.3</v>
      </c>
      <c r="BN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74391.8</v>
      </c>
      <c r="BO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74974.7</v>
      </c>
      <c r="BP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75235.100000000006</v>
      </c>
      <c r="BQ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75396.800000000003</v>
      </c>
      <c r="BR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75922.2</v>
      </c>
      <c r="BS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75381.100000000006</v>
      </c>
      <c r="BT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75352.100000000006</v>
      </c>
      <c r="BU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75127.8</v>
      </c>
      <c r="BV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75239.8</v>
      </c>
      <c r="BW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75340</v>
      </c>
      <c r="BX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75537.2</v>
      </c>
      <c r="BY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75957</v>
      </c>
      <c r="BZ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75858.2</v>
      </c>
      <c r="CA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76146.899999999994</v>
      </c>
      <c r="CB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76337.7</v>
      </c>
      <c r="CC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76222.7</v>
      </c>
      <c r="CD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76394.5</v>
      </c>
      <c r="CE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76480</v>
      </c>
      <c r="CF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77071.199999999997</v>
      </c>
      <c r="CG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77105.899999999994</v>
      </c>
      <c r="CH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77605.3</v>
      </c>
      <c r="CI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77919.3</v>
      </c>
      <c r="CJ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78312.399999999994</v>
      </c>
      <c r="CK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79163</v>
      </c>
      <c r="CL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79387</v>
      </c>
      <c r="CM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79839</v>
      </c>
      <c r="CN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80375.3</v>
      </c>
      <c r="CO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80975.7</v>
      </c>
      <c r="CP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81525.2</v>
      </c>
      <c r="CQ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81787.600000000006</v>
      </c>
      <c r="CR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82094.100000000006</v>
      </c>
      <c r="CS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83417.8</v>
      </c>
      <c r="CT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83656.5</v>
      </c>
      <c r="CU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83389.3</v>
      </c>
      <c r="CV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83482.2</v>
      </c>
      <c r="CW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82949.8</v>
      </c>
      <c r="CX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81098.2</v>
      </c>
      <c r="CY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72349.7</v>
      </c>
      <c r="CZ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80062.7</v>
      </c>
      <c r="DA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77913.3</v>
      </c>
      <c r="DB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76761.600000000006</v>
      </c>
      <c r="DC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80091.600000000006</v>
      </c>
      <c r="DD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83147.8</v>
      </c>
      <c r="DE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82727.899999999994</v>
      </c>
      <c r="DF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83697.2</v>
      </c>
      <c r="DG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85293.9</v>
      </c>
      <c r="DH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85365.7</v>
      </c>
      <c r="DI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85179</v>
      </c>
      <c r="DJ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85033.5</v>
      </c>
      <c r="DK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84105.600000000006</v>
      </c>
      <c r="DL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83740.600000000006</v>
      </c>
      <c r="DM3" s="6">
        <f>IF(VLOOKUP(_xlfn.CONCAT("Q.Y." &amp; $A3 &amp; ".S1.S1.B1G._Z._T._Z.XDC.L.N.T0101"),Extract!$A$3:$EM$170,28+COLUMN()-2,FALSE)=0,"",VLOOKUP(_xlfn.CONCAT("Q.Y." &amp; $A3 &amp; ".S1.S1.B1G._Z._T._Z.XDC.L.N.T0101"),Extract!$A$3:$EM$170,28+COLUMN()-2,FALSE))</f>
        <v>83872.7</v>
      </c>
    </row>
    <row r="4" spans="1:117" s="6" customFormat="1" ht="15" customHeight="1" x14ac:dyDescent="0.3">
      <c r="A4" s="6" t="s">
        <v>152</v>
      </c>
      <c r="B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63631</v>
      </c>
      <c r="C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63936</v>
      </c>
      <c r="D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64293</v>
      </c>
      <c r="E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64422</v>
      </c>
      <c r="F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64138</v>
      </c>
      <c r="G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64477</v>
      </c>
      <c r="H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64729</v>
      </c>
      <c r="I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65275</v>
      </c>
      <c r="J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65923</v>
      </c>
      <c r="K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66877</v>
      </c>
      <c r="L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67444</v>
      </c>
      <c r="M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67806</v>
      </c>
      <c r="N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67948</v>
      </c>
      <c r="O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68179</v>
      </c>
      <c r="P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68384</v>
      </c>
      <c r="Q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68549</v>
      </c>
      <c r="R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69168</v>
      </c>
      <c r="S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70095</v>
      </c>
      <c r="T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71091</v>
      </c>
      <c r="U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71788</v>
      </c>
      <c r="V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72356</v>
      </c>
      <c r="W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72870</v>
      </c>
      <c r="X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73189</v>
      </c>
      <c r="Y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73867</v>
      </c>
      <c r="Z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74186</v>
      </c>
      <c r="AA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74238</v>
      </c>
      <c r="AB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74158</v>
      </c>
      <c r="AC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74123</v>
      </c>
      <c r="AD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74706</v>
      </c>
      <c r="AE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75255</v>
      </c>
      <c r="AF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75637</v>
      </c>
      <c r="AG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75949</v>
      </c>
      <c r="AH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75801</v>
      </c>
      <c r="AI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75944</v>
      </c>
      <c r="AJ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76366</v>
      </c>
      <c r="AK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76796</v>
      </c>
      <c r="AL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77748</v>
      </c>
      <c r="AM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78431</v>
      </c>
      <c r="AN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79024</v>
      </c>
      <c r="AO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79372</v>
      </c>
      <c r="AP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79798</v>
      </c>
      <c r="AQ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80399</v>
      </c>
      <c r="AR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80758</v>
      </c>
      <c r="AS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81331</v>
      </c>
      <c r="AT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81800</v>
      </c>
      <c r="AU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82107</v>
      </c>
      <c r="AV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82697</v>
      </c>
      <c r="AW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83582</v>
      </c>
      <c r="AX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84817</v>
      </c>
      <c r="AY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85246</v>
      </c>
      <c r="AZ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85976</v>
      </c>
      <c r="BA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86444</v>
      </c>
      <c r="BB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86859</v>
      </c>
      <c r="BC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86940</v>
      </c>
      <c r="BD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86531</v>
      </c>
      <c r="BE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84845</v>
      </c>
      <c r="BF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83891</v>
      </c>
      <c r="BG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83923</v>
      </c>
      <c r="BH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84866</v>
      </c>
      <c r="BI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85529</v>
      </c>
      <c r="BJ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86032</v>
      </c>
      <c r="BK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86858</v>
      </c>
      <c r="BL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87278</v>
      </c>
      <c r="BM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87796</v>
      </c>
      <c r="BN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88361</v>
      </c>
      <c r="BO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88583</v>
      </c>
      <c r="BP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88858</v>
      </c>
      <c r="BQ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89066</v>
      </c>
      <c r="BR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89246</v>
      </c>
      <c r="BS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89304</v>
      </c>
      <c r="BT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89607</v>
      </c>
      <c r="BU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89510</v>
      </c>
      <c r="BV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89220</v>
      </c>
      <c r="BW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89748</v>
      </c>
      <c r="BX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89995</v>
      </c>
      <c r="BY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90179</v>
      </c>
      <c r="BZ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90592</v>
      </c>
      <c r="CA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90884</v>
      </c>
      <c r="CB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91579</v>
      </c>
      <c r="CC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92129</v>
      </c>
      <c r="CD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92695</v>
      </c>
      <c r="CE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93346</v>
      </c>
      <c r="CF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93485</v>
      </c>
      <c r="CG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93775</v>
      </c>
      <c r="CH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93709</v>
      </c>
      <c r="CI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94163</v>
      </c>
      <c r="CJ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94247</v>
      </c>
      <c r="CK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94698</v>
      </c>
      <c r="CL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95353</v>
      </c>
      <c r="CM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95547</v>
      </c>
      <c r="CN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95454</v>
      </c>
      <c r="CO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96353</v>
      </c>
      <c r="CP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96593</v>
      </c>
      <c r="CQ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97059</v>
      </c>
      <c r="CR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97452</v>
      </c>
      <c r="CS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98493</v>
      </c>
      <c r="CT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98744</v>
      </c>
      <c r="CU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99295</v>
      </c>
      <c r="CV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100055</v>
      </c>
      <c r="CW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100579</v>
      </c>
      <c r="CX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98229</v>
      </c>
      <c r="CY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87272</v>
      </c>
      <c r="CZ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96856</v>
      </c>
      <c r="DA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97068</v>
      </c>
      <c r="DB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98594</v>
      </c>
      <c r="DC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100198</v>
      </c>
      <c r="DD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102155</v>
      </c>
      <c r="DE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103008</v>
      </c>
      <c r="DF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103287</v>
      </c>
      <c r="DG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104093</v>
      </c>
      <c r="DH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104370</v>
      </c>
      <c r="DI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104614</v>
      </c>
      <c r="DJ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105052</v>
      </c>
      <c r="DK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105472</v>
      </c>
      <c r="DL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105962</v>
      </c>
      <c r="DM4" s="6">
        <f>IF(VLOOKUP(_xlfn.CONCAT("Q.Y." &amp; $A4 &amp; ".S1.S1.B1G._Z._T._Z.XDC.L.N.T0101"),Extract!$A$3:$EM$170,28+COLUMN()-2,FALSE)=0,"",VLOOKUP(_xlfn.CONCAT("Q.Y." &amp; $A4 &amp; ".S1.S1.B1G._Z._T._Z.XDC.L.N.T0101"),Extract!$A$3:$EM$170,28+COLUMN()-2,FALSE))</f>
        <v>106447</v>
      </c>
    </row>
    <row r="5" spans="1:117" s="8" customFormat="1" x14ac:dyDescent="0.3">
      <c r="A5" s="8" t="s">
        <v>165</v>
      </c>
      <c r="B5" s="8" t="str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/>
      </c>
      <c r="C5" s="8" t="str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/>
      </c>
      <c r="D5" s="8" t="str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/>
      </c>
      <c r="E5" s="8" t="str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/>
      </c>
      <c r="F5" s="8" t="str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/>
      </c>
      <c r="G5" s="8" t="str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/>
      </c>
      <c r="H5" s="8" t="str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/>
      </c>
      <c r="I5" s="8" t="str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/>
      </c>
      <c r="J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302262.8</v>
      </c>
      <c r="K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305852.3</v>
      </c>
      <c r="L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310336.5</v>
      </c>
      <c r="M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313126.8</v>
      </c>
      <c r="N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316136.5</v>
      </c>
      <c r="O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317647.8</v>
      </c>
      <c r="P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319684</v>
      </c>
      <c r="Q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324419.3</v>
      </c>
      <c r="R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328877</v>
      </c>
      <c r="S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332822.5</v>
      </c>
      <c r="T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338290.8</v>
      </c>
      <c r="U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344001.5</v>
      </c>
      <c r="V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349190.5</v>
      </c>
      <c r="W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352483</v>
      </c>
      <c r="X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355867.5</v>
      </c>
      <c r="Y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357864.8</v>
      </c>
      <c r="Z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358568.5</v>
      </c>
      <c r="AA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359266.8</v>
      </c>
      <c r="AB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359198.3</v>
      </c>
      <c r="AC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361363</v>
      </c>
      <c r="AD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367002.5</v>
      </c>
      <c r="AE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370534.5</v>
      </c>
      <c r="AF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373070.8</v>
      </c>
      <c r="AG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374681.8</v>
      </c>
      <c r="AH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376274.8</v>
      </c>
      <c r="AI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376164.5</v>
      </c>
      <c r="AJ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378353.8</v>
      </c>
      <c r="AK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382721</v>
      </c>
      <c r="AL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385567.3</v>
      </c>
      <c r="AM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389631.5</v>
      </c>
      <c r="AN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392869.3</v>
      </c>
      <c r="AO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395331.3</v>
      </c>
      <c r="AP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397580.79999999999</v>
      </c>
      <c r="AQ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401272.5</v>
      </c>
      <c r="AR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404812.5</v>
      </c>
      <c r="AS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409091.5</v>
      </c>
      <c r="AT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413168</v>
      </c>
      <c r="AU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414090.3</v>
      </c>
      <c r="AV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414499.3</v>
      </c>
      <c r="AW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416409.5</v>
      </c>
      <c r="AX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419299</v>
      </c>
      <c r="AY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422720.3</v>
      </c>
      <c r="AZ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424554</v>
      </c>
      <c r="BA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424541</v>
      </c>
      <c r="BB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425059.8</v>
      </c>
      <c r="BC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426480.8</v>
      </c>
      <c r="BD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428719</v>
      </c>
      <c r="BE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423411</v>
      </c>
      <c r="BF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413544.8</v>
      </c>
      <c r="BG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409133</v>
      </c>
      <c r="BH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410868.8</v>
      </c>
      <c r="BI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415270.5</v>
      </c>
      <c r="BJ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421534.8</v>
      </c>
      <c r="BK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424762.8</v>
      </c>
      <c r="BL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427676.8</v>
      </c>
      <c r="BM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432710.8</v>
      </c>
      <c r="BN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436741.8</v>
      </c>
      <c r="BO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437400.3</v>
      </c>
      <c r="BP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443167</v>
      </c>
      <c r="BQ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445676.3</v>
      </c>
      <c r="BR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446553.5</v>
      </c>
      <c r="BS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449117.3</v>
      </c>
      <c r="BT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450032</v>
      </c>
      <c r="BU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451005.5</v>
      </c>
      <c r="BV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455665.3</v>
      </c>
      <c r="BW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458235.3</v>
      </c>
      <c r="BX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462056.3</v>
      </c>
      <c r="BY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466432.3</v>
      </c>
      <c r="BZ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467727.3</v>
      </c>
      <c r="CA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472967.3</v>
      </c>
      <c r="CB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476032</v>
      </c>
      <c r="CC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478794</v>
      </c>
      <c r="CD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476886.8</v>
      </c>
      <c r="CE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476620.3</v>
      </c>
      <c r="CF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478616.3</v>
      </c>
      <c r="CG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478997.8</v>
      </c>
      <c r="CH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481087.8</v>
      </c>
      <c r="CI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479488.3</v>
      </c>
      <c r="CJ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484144.3</v>
      </c>
      <c r="CK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486771.5</v>
      </c>
      <c r="CL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492468.3</v>
      </c>
      <c r="CM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498050</v>
      </c>
      <c r="CN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499113.5</v>
      </c>
      <c r="CO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501902.3</v>
      </c>
      <c r="CP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507669.8</v>
      </c>
      <c r="CQ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511515</v>
      </c>
      <c r="CR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514183.8</v>
      </c>
      <c r="CS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515436.3</v>
      </c>
      <c r="CT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516931</v>
      </c>
      <c r="CU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522939.8</v>
      </c>
      <c r="CV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524414.80000000005</v>
      </c>
      <c r="CW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525706.5</v>
      </c>
      <c r="CX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516009</v>
      </c>
      <c r="CY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459498</v>
      </c>
      <c r="CZ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501199.8</v>
      </c>
      <c r="DA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511498.3</v>
      </c>
      <c r="DB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518014.3</v>
      </c>
      <c r="DC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516795</v>
      </c>
      <c r="DD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525532</v>
      </c>
      <c r="DE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533737.80000000005</v>
      </c>
      <c r="DF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538545.30000000005</v>
      </c>
      <c r="DG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543434.5</v>
      </c>
      <c r="DH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546676</v>
      </c>
      <c r="DI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546464.30000000005</v>
      </c>
      <c r="DJ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550039.80000000005</v>
      </c>
      <c r="DK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550917.30000000005</v>
      </c>
      <c r="DL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550176.80000000005</v>
      </c>
      <c r="DM5" s="8">
        <f>IF(VLOOKUP(_xlfn.CONCAT("Q.Y." &amp; $A5 &amp; ".S1.S1.B1G._Z._T._Z.XDC.L.N.T0101"),Extract!$A$3:$EM$170,28+COLUMN()-2,FALSE)=0,"",VLOOKUP(_xlfn.CONCAT("Q.Y." &amp; $A5 &amp; ".S1.S1.B1G._Z._T._Z.XDC.L.N.T0101"),Extract!$A$3:$EM$170,28+COLUMN()-2,FALSE))</f>
        <v>551043.80000000005</v>
      </c>
    </row>
    <row r="6" spans="1:117" s="6" customFormat="1" ht="15" customHeight="1" x14ac:dyDescent="0.3">
      <c r="A6" s="6" t="s">
        <v>168</v>
      </c>
      <c r="B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110742</v>
      </c>
      <c r="C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111067.4</v>
      </c>
      <c r="D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111658.1</v>
      </c>
      <c r="E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111594.6</v>
      </c>
      <c r="F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111870.39999999999</v>
      </c>
      <c r="G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111538.4</v>
      </c>
      <c r="H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111365.6</v>
      </c>
      <c r="I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111828</v>
      </c>
      <c r="J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112865.3</v>
      </c>
      <c r="K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113079</v>
      </c>
      <c r="L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114268.7</v>
      </c>
      <c r="M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115116</v>
      </c>
      <c r="N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116309.5</v>
      </c>
      <c r="O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117553.3</v>
      </c>
      <c r="P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117481.7</v>
      </c>
      <c r="Q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117185.9</v>
      </c>
      <c r="R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117111.4</v>
      </c>
      <c r="S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117703.2</v>
      </c>
      <c r="T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118226.4</v>
      </c>
      <c r="U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120901.7</v>
      </c>
      <c r="V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121616.4</v>
      </c>
      <c r="W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122107.3</v>
      </c>
      <c r="X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123326.6</v>
      </c>
      <c r="Y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124963.4</v>
      </c>
      <c r="Z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124795</v>
      </c>
      <c r="AA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125432.8</v>
      </c>
      <c r="AB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125557.1</v>
      </c>
      <c r="AC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125140</v>
      </c>
      <c r="AD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125300</v>
      </c>
      <c r="AE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125724.3</v>
      </c>
      <c r="AF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125658</v>
      </c>
      <c r="AG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125124.7</v>
      </c>
      <c r="AH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124579.8</v>
      </c>
      <c r="AI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124261.1</v>
      </c>
      <c r="AJ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125523.6</v>
      </c>
      <c r="AK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126941.5</v>
      </c>
      <c r="AL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127557.8</v>
      </c>
      <c r="AM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128626.1</v>
      </c>
      <c r="AN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128499.6</v>
      </c>
      <c r="AO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128807.8</v>
      </c>
      <c r="AP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129878.8</v>
      </c>
      <c r="AQ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131316</v>
      </c>
      <c r="AR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132728.6</v>
      </c>
      <c r="AS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134161.29999999999</v>
      </c>
      <c r="AT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135702.29999999999</v>
      </c>
      <c r="AU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136788.20000000001</v>
      </c>
      <c r="AV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137687.20000000001</v>
      </c>
      <c r="AW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139445.29999999999</v>
      </c>
      <c r="AX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140087.6</v>
      </c>
      <c r="AY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142302.9</v>
      </c>
      <c r="AZ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143512.5</v>
      </c>
      <c r="BA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144772.70000000001</v>
      </c>
      <c r="BB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146072</v>
      </c>
      <c r="BC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147817.70000000001</v>
      </c>
      <c r="BD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148568.1</v>
      </c>
      <c r="BE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144107.20000000001</v>
      </c>
      <c r="BF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141533.20000000001</v>
      </c>
      <c r="BG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142325.9</v>
      </c>
      <c r="BH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144224.29999999999</v>
      </c>
      <c r="BI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145014</v>
      </c>
      <c r="BJ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146302.5</v>
      </c>
      <c r="BK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147340.1</v>
      </c>
      <c r="BL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148034.70000000001</v>
      </c>
      <c r="BM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149292.29999999999</v>
      </c>
      <c r="BN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150158</v>
      </c>
      <c r="BO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151130.4</v>
      </c>
      <c r="BP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150765.20000000001</v>
      </c>
      <c r="BQ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150942.70000000001</v>
      </c>
      <c r="BR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151728.6</v>
      </c>
      <c r="BS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152240.6</v>
      </c>
      <c r="BT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153637.79999999999</v>
      </c>
      <c r="BU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153559.29999999999</v>
      </c>
      <c r="BV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154109.70000000001</v>
      </c>
      <c r="BW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155292.9</v>
      </c>
      <c r="BX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156399.1</v>
      </c>
      <c r="BY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156738.5</v>
      </c>
      <c r="BZ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157528.5</v>
      </c>
      <c r="CA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158817</v>
      </c>
      <c r="CB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159745.4</v>
      </c>
      <c r="CC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160772.20000000001</v>
      </c>
      <c r="CD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160348.5</v>
      </c>
      <c r="CE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161282</v>
      </c>
      <c r="CF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162200</v>
      </c>
      <c r="CG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163001.60000000001</v>
      </c>
      <c r="CH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163545.79999999999</v>
      </c>
      <c r="CI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164748</v>
      </c>
      <c r="CJ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165925.79999999999</v>
      </c>
      <c r="CK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166216.20000000001</v>
      </c>
      <c r="CL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166211.6</v>
      </c>
      <c r="CM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166637.4</v>
      </c>
      <c r="CN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167618</v>
      </c>
      <c r="CO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169462.2</v>
      </c>
      <c r="CP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171157.9</v>
      </c>
      <c r="CQ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173137.4</v>
      </c>
      <c r="CR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172630</v>
      </c>
      <c r="CS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173032.6</v>
      </c>
      <c r="CT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173182.9</v>
      </c>
      <c r="CU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174127.8</v>
      </c>
      <c r="CV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175013.9</v>
      </c>
      <c r="CW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176047.3</v>
      </c>
      <c r="CX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173509.1</v>
      </c>
      <c r="CY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162202.1</v>
      </c>
      <c r="CZ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173326.2</v>
      </c>
      <c r="DA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174123.1</v>
      </c>
      <c r="DB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174651.2</v>
      </c>
      <c r="DC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179086</v>
      </c>
      <c r="DD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182940.3</v>
      </c>
      <c r="DE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183413.3</v>
      </c>
      <c r="DF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183215.6</v>
      </c>
      <c r="DG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184861.8</v>
      </c>
      <c r="DH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185403</v>
      </c>
      <c r="DI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185618.2</v>
      </c>
      <c r="DJ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186146.6</v>
      </c>
      <c r="DK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185895.8</v>
      </c>
      <c r="DL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186419.6</v>
      </c>
      <c r="DM6" s="6">
        <f>IF(VLOOKUP(_xlfn.CONCAT("Q.Y." &amp; $A6 &amp; ".S1.S1.B1G._Z._T._Z.XDC.L.N.T0101"),Extract!$A$3:$EM$170,28+COLUMN()-2,FALSE)=0,"",VLOOKUP(_xlfn.CONCAT("Q.Y." &amp; $A6 &amp; ".S1.S1.B1G._Z._T._Z.XDC.L.N.T0101"),Extract!$A$3:$EM$170,28+COLUMN()-2,FALSE))</f>
        <v>186961.4</v>
      </c>
    </row>
    <row r="7" spans="1:117" s="8" customFormat="1" x14ac:dyDescent="0.3">
      <c r="A7" s="8" t="s">
        <v>173</v>
      </c>
      <c r="B7" s="8" t="str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/>
      </c>
      <c r="C7" s="8" t="str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/>
      </c>
      <c r="D7" s="8" t="str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/>
      </c>
      <c r="E7" s="8" t="str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/>
      </c>
      <c r="F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18355997</v>
      </c>
      <c r="G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18542824</v>
      </c>
      <c r="H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18731274.399999999</v>
      </c>
      <c r="I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18972343.600000001</v>
      </c>
      <c r="J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19411487</v>
      </c>
      <c r="K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19828893.199999999</v>
      </c>
      <c r="L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20227123.100000001</v>
      </c>
      <c r="M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20610782.399999999</v>
      </c>
      <c r="N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20761402.100000001</v>
      </c>
      <c r="O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21149600.199999999</v>
      </c>
      <c r="P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21042357.100000001</v>
      </c>
      <c r="Q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20441948.699999999</v>
      </c>
      <c r="R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20480614.600000001</v>
      </c>
      <c r="S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20564440.699999999</v>
      </c>
      <c r="T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20990082.699999999</v>
      </c>
      <c r="U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21541910.399999999</v>
      </c>
      <c r="V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21740577.600000001</v>
      </c>
      <c r="W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21756816.5</v>
      </c>
      <c r="X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22114361.600000001</v>
      </c>
      <c r="Y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22384540.300000001</v>
      </c>
      <c r="Z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22532506.399999999</v>
      </c>
      <c r="AA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22783608.699999999</v>
      </c>
      <c r="AB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22729157.300000001</v>
      </c>
      <c r="AC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22891132.100000001</v>
      </c>
      <c r="AD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23089962.399999999</v>
      </c>
      <c r="AE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23280254.899999999</v>
      </c>
      <c r="AF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23519968.899999999</v>
      </c>
      <c r="AG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23894350.800000001</v>
      </c>
      <c r="AH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24271286.899999999</v>
      </c>
      <c r="AI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24522929.699999999</v>
      </c>
      <c r="AJ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24645333.600000001</v>
      </c>
      <c r="AK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24740606.199999999</v>
      </c>
      <c r="AL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25267608.899999999</v>
      </c>
      <c r="AM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25714617.399999999</v>
      </c>
      <c r="AN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26347730.199999999</v>
      </c>
      <c r="AO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26747600.5</v>
      </c>
      <c r="AP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26726043.600000001</v>
      </c>
      <c r="AQ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27144320.199999999</v>
      </c>
      <c r="AR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27841372.300000001</v>
      </c>
      <c r="AS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28157992</v>
      </c>
      <c r="AT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28394177</v>
      </c>
      <c r="AU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28960271.699999999</v>
      </c>
      <c r="AV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29365646.800000001</v>
      </c>
      <c r="AW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29949378.899999999</v>
      </c>
      <c r="AX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30223418.699999999</v>
      </c>
      <c r="AY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30468461.600000001</v>
      </c>
      <c r="AZ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30498416.800000001</v>
      </c>
      <c r="BA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31036209.300000001</v>
      </c>
      <c r="BB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31689292.300000001</v>
      </c>
      <c r="BC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31736344.100000001</v>
      </c>
      <c r="BD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31497871.699999999</v>
      </c>
      <c r="BE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31325809.800000001</v>
      </c>
      <c r="BF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31142598.699999999</v>
      </c>
      <c r="BG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31015249.399999999</v>
      </c>
      <c r="BH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31367440.699999999</v>
      </c>
      <c r="BI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31705320.5</v>
      </c>
      <c r="BJ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31764794.699999999</v>
      </c>
      <c r="BK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32695426.5</v>
      </c>
      <c r="BL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33465063.899999999</v>
      </c>
      <c r="BM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33851353.399999999</v>
      </c>
      <c r="BN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34239245.100000001</v>
      </c>
      <c r="BO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34702928.399999999</v>
      </c>
      <c r="BP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34917731.899999999</v>
      </c>
      <c r="BQ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35718622.700000003</v>
      </c>
      <c r="BR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36465491.299999997</v>
      </c>
      <c r="BS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37080018.299999997</v>
      </c>
      <c r="BT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37361881.100000001</v>
      </c>
      <c r="BU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37575342.100000001</v>
      </c>
      <c r="BV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37878416.399999999</v>
      </c>
      <c r="BW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38117528.700000003</v>
      </c>
      <c r="BX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38381665.299999997</v>
      </c>
      <c r="BY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38563370.899999999</v>
      </c>
      <c r="BZ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38620705.100000001</v>
      </c>
      <c r="CA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38947315.899999999</v>
      </c>
      <c r="CB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38771045.799999997</v>
      </c>
      <c r="CC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39254471.799999997</v>
      </c>
      <c r="CD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39465723.899999999</v>
      </c>
      <c r="CE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39868341.200000003</v>
      </c>
      <c r="CF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39676567.899999999</v>
      </c>
      <c r="CG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39955348.100000001</v>
      </c>
      <c r="CH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40486895.899999999</v>
      </c>
      <c r="CI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40210561.399999999</v>
      </c>
      <c r="CJ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40405088.299999997</v>
      </c>
      <c r="CK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40378101.700000003</v>
      </c>
      <c r="CL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39995485</v>
      </c>
      <c r="CM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40572605.700000003</v>
      </c>
      <c r="CN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41365058.600000001</v>
      </c>
      <c r="CO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41694618.200000003</v>
      </c>
      <c r="CP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42107410.399999999</v>
      </c>
      <c r="CQ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42634641.200000003</v>
      </c>
      <c r="CR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42463460.200000003</v>
      </c>
      <c r="CS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43084349</v>
      </c>
      <c r="CT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42765278.399999999</v>
      </c>
      <c r="CU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43314546.899999999</v>
      </c>
      <c r="CV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43480743.100000001</v>
      </c>
      <c r="CW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41770526.899999999</v>
      </c>
      <c r="CX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42616302.299999997</v>
      </c>
      <c r="CY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37403909</v>
      </c>
      <c r="CZ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38894587</v>
      </c>
      <c r="DA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41487360.5</v>
      </c>
      <c r="DB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42995575.600000001</v>
      </c>
      <c r="DC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43232968.200000003</v>
      </c>
      <c r="DD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44859975.5</v>
      </c>
      <c r="DE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45974404.899999999</v>
      </c>
      <c r="DF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45328935.600000001</v>
      </c>
      <c r="DG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45198401.700000003</v>
      </c>
      <c r="DH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45179772.5</v>
      </c>
      <c r="DI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45418620.899999999</v>
      </c>
      <c r="DJ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45873096.899999999</v>
      </c>
      <c r="DK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45453410.600000001</v>
      </c>
      <c r="DL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45907697.700000003</v>
      </c>
      <c r="DM7" s="8">
        <f>IF(VLOOKUP(_xlfn.CONCAT("Q.Y." &amp; $A7 &amp; ".S1.S1.B1G._Z._T._Z.XDC.L.N.T0101"),Extract!$A$3:$EM$170,28+COLUMN()-2,FALSE)=0,"",VLOOKUP(_xlfn.CONCAT("Q.Y." &amp; $A7 &amp; ".S1.S1.B1G._Z._T._Z.XDC.L.N.T0101"),Extract!$A$3:$EM$170,28+COLUMN()-2,FALSE))</f>
        <v>46034706.5</v>
      </c>
    </row>
    <row r="8" spans="1:117" s="8" customFormat="1" x14ac:dyDescent="0.3">
      <c r="A8" s="8" t="s">
        <v>178</v>
      </c>
      <c r="B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C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D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E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F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G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H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I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J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K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L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M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N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O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P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Q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R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S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T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U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V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W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X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Y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Z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A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B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C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D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E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F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G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H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I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J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K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L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M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N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O8" s="8" t="str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/>
      </c>
      <c r="AP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116390844.8</v>
      </c>
      <c r="AQ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118249218.90000001</v>
      </c>
      <c r="AR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117904314.8</v>
      </c>
      <c r="AS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120150621.3</v>
      </c>
      <c r="AT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122931456.40000001</v>
      </c>
      <c r="AU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123693588.90000001</v>
      </c>
      <c r="AV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126646296.40000001</v>
      </c>
      <c r="AW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128718658.40000001</v>
      </c>
      <c r="AX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130788724.2</v>
      </c>
      <c r="AY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131840745.3</v>
      </c>
      <c r="AZ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134293266.19999999</v>
      </c>
      <c r="BA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136733264.30000001</v>
      </c>
      <c r="BB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136939944.30000001</v>
      </c>
      <c r="BC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137542014.5</v>
      </c>
      <c r="BD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138694259.30000001</v>
      </c>
      <c r="BE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136986782</v>
      </c>
      <c r="BF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137164488.19999999</v>
      </c>
      <c r="BG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138628509.90000001</v>
      </c>
      <c r="BH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140367739.59999999</v>
      </c>
      <c r="BI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141792262.30000001</v>
      </c>
      <c r="BJ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142609698.40000001</v>
      </c>
      <c r="BK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144544994.30000001</v>
      </c>
      <c r="BL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145763082.59999999</v>
      </c>
      <c r="BM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149215224.69999999</v>
      </c>
      <c r="BN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151787153.30000001</v>
      </c>
      <c r="BO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153580951.30000001</v>
      </c>
      <c r="BP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157032747.90000001</v>
      </c>
      <c r="BQ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158251147.5</v>
      </c>
      <c r="BR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160688012</v>
      </c>
      <c r="BS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160844279.09999999</v>
      </c>
      <c r="BT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160531636.59999999</v>
      </c>
      <c r="BU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162512072.30000001</v>
      </c>
      <c r="BV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164581291.40000001</v>
      </c>
      <c r="BW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169872169.5</v>
      </c>
      <c r="BX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171145052.40000001</v>
      </c>
      <c r="BY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173227486.69999999</v>
      </c>
      <c r="BZ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175666232.19999999</v>
      </c>
      <c r="CA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175374066.59999999</v>
      </c>
      <c r="CB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178151281</v>
      </c>
      <c r="CC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179539420.19999999</v>
      </c>
      <c r="CD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180838747.19999999</v>
      </c>
      <c r="CE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181887497.59999999</v>
      </c>
      <c r="CF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184539227</v>
      </c>
      <c r="CG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183277528.19999999</v>
      </c>
      <c r="CH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185588844.69999999</v>
      </c>
      <c r="CI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186190520.40000001</v>
      </c>
      <c r="CJ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186789746.90000001</v>
      </c>
      <c r="CK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187964888</v>
      </c>
      <c r="CL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187987383.19999999</v>
      </c>
      <c r="CM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188592993.09999999</v>
      </c>
      <c r="CN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189939479.30000001</v>
      </c>
      <c r="CO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190355144.5</v>
      </c>
      <c r="CP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191156854.80000001</v>
      </c>
      <c r="CQ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193524047</v>
      </c>
      <c r="CR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195405878.40000001</v>
      </c>
      <c r="CS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195821219.80000001</v>
      </c>
      <c r="CT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197922378</v>
      </c>
      <c r="CU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199223613.90000001</v>
      </c>
      <c r="CV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201271806.40000001</v>
      </c>
      <c r="CW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201296201.59999999</v>
      </c>
      <c r="CX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198525574.30000001</v>
      </c>
      <c r="CY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165802219.69999999</v>
      </c>
      <c r="CZ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182968902.5</v>
      </c>
      <c r="DA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194072303.40000001</v>
      </c>
      <c r="DB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201033150.59999999</v>
      </c>
      <c r="DC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195703215.69999999</v>
      </c>
      <c r="DD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206513514</v>
      </c>
      <c r="DE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214499119.59999999</v>
      </c>
      <c r="DF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215731560.09999999</v>
      </c>
      <c r="DG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218106998.30000001</v>
      </c>
      <c r="DH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219353130.69999999</v>
      </c>
      <c r="DI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216911310.80000001</v>
      </c>
      <c r="DJ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221485336.40000001</v>
      </c>
      <c r="DK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217949938.5</v>
      </c>
      <c r="DL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218347933.80000001</v>
      </c>
      <c r="DM8" s="8">
        <f>IF(VLOOKUP(_xlfn.CONCAT("Q.Y." &amp; $A8 &amp; ".S1.S1.B1G._Z._T._Z.XDC.L.N.T0101"),Extract!$A$3:$EM$170,28+COLUMN()-2,FALSE)=0,"",VLOOKUP(_xlfn.CONCAT("Q.Y." &amp; $A8 &amp; ".S1.S1.B1G._Z._T._Z.XDC.L.N.T0101"),Extract!$A$3:$EM$170,28+COLUMN()-2,FALSE))</f>
        <v>217865841.19999999</v>
      </c>
    </row>
    <row r="9" spans="1:117" s="6" customFormat="1" ht="15" customHeight="1" x14ac:dyDescent="0.3">
      <c r="A9" s="6" t="s">
        <v>183</v>
      </c>
      <c r="B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3313758.7</v>
      </c>
      <c r="C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3295770.4</v>
      </c>
      <c r="D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3291800.1</v>
      </c>
      <c r="E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3314724.5</v>
      </c>
      <c r="F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3285496.6</v>
      </c>
      <c r="G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3270905.8</v>
      </c>
      <c r="H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3318628.6</v>
      </c>
      <c r="I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3349706.6</v>
      </c>
      <c r="J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3374749</v>
      </c>
      <c r="K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3451829.1</v>
      </c>
      <c r="L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3488525.2</v>
      </c>
      <c r="M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3580910.6</v>
      </c>
      <c r="N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3668318.5</v>
      </c>
      <c r="O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3657592.6</v>
      </c>
      <c r="P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3688417.9</v>
      </c>
      <c r="Q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3784684.7</v>
      </c>
      <c r="R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3773040.5</v>
      </c>
      <c r="S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3853856.5</v>
      </c>
      <c r="T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3891278.1</v>
      </c>
      <c r="U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3962094</v>
      </c>
      <c r="V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3973281.9</v>
      </c>
      <c r="W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3998360.1</v>
      </c>
      <c r="X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4025435.7</v>
      </c>
      <c r="Y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4050911.9</v>
      </c>
      <c r="Z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4103185.8</v>
      </c>
      <c r="AA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4104704.5</v>
      </c>
      <c r="AB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4173629.5</v>
      </c>
      <c r="AC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4194318</v>
      </c>
      <c r="AD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4198269.2</v>
      </c>
      <c r="AE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4280089.7</v>
      </c>
      <c r="AF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4311942.2</v>
      </c>
      <c r="AG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4314104.0999999996</v>
      </c>
      <c r="AH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4385347.9000000004</v>
      </c>
      <c r="AI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4405132.0999999996</v>
      </c>
      <c r="AJ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4460696.8</v>
      </c>
      <c r="AK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4508941</v>
      </c>
      <c r="AL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4570960</v>
      </c>
      <c r="AM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4616326.5999999996</v>
      </c>
      <c r="AN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4653918.4000000004</v>
      </c>
      <c r="AO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4699484</v>
      </c>
      <c r="AP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4727399.9000000004</v>
      </c>
      <c r="AQ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4774336.8</v>
      </c>
      <c r="AR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4848115.9000000004</v>
      </c>
      <c r="AS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4907223.5999999996</v>
      </c>
      <c r="AT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4983575.5999999996</v>
      </c>
      <c r="AU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5075592.5999999996</v>
      </c>
      <c r="AV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5193434</v>
      </c>
      <c r="AW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5312542.9000000004</v>
      </c>
      <c r="AX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5397489.7000000002</v>
      </c>
      <c r="AY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5509450.0999999996</v>
      </c>
      <c r="AZ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5567206</v>
      </c>
      <c r="BA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5626524.2999999998</v>
      </c>
      <c r="BB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5764340.7999999998</v>
      </c>
      <c r="BC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5799201.0999999996</v>
      </c>
      <c r="BD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5805179.5</v>
      </c>
      <c r="BE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5769872.7999999998</v>
      </c>
      <c r="BF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5694142.7999999998</v>
      </c>
      <c r="BG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5765568.7000000002</v>
      </c>
      <c r="BH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5826214.2000000002</v>
      </c>
      <c r="BI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5899467.2000000002</v>
      </c>
      <c r="BJ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6006578.2000000002</v>
      </c>
      <c r="BK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6069642.2000000002</v>
      </c>
      <c r="BL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6146366.7999999998</v>
      </c>
      <c r="BM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6160656.4000000004</v>
      </c>
      <c r="BN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6231716.9000000004</v>
      </c>
      <c r="BO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6346848.2999999998</v>
      </c>
      <c r="BP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6363691.5</v>
      </c>
      <c r="BQ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6445637.2999999998</v>
      </c>
      <c r="BR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6615326.0999999996</v>
      </c>
      <c r="BS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6621570.0999999996</v>
      </c>
      <c r="BT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6677331.5</v>
      </c>
      <c r="BU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6738514.4000000004</v>
      </c>
      <c r="BV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6744397.9000000004</v>
      </c>
      <c r="BW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6768501.7000000002</v>
      </c>
      <c r="BX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6879334</v>
      </c>
      <c r="BY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6907378.7999999998</v>
      </c>
      <c r="BZ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7011253</v>
      </c>
      <c r="CA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7003987.0999999996</v>
      </c>
      <c r="CB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7089661.4000000004</v>
      </c>
      <c r="CC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7158222</v>
      </c>
      <c r="CD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7181635.7999999998</v>
      </c>
      <c r="CE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7304087</v>
      </c>
      <c r="CF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7399450.5999999996</v>
      </c>
      <c r="CG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7358063.2000000002</v>
      </c>
      <c r="CH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7510717.7999999998</v>
      </c>
      <c r="CI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7527337.0999999996</v>
      </c>
      <c r="CJ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7627023.9000000004</v>
      </c>
      <c r="CK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7739289.9000000004</v>
      </c>
      <c r="CL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7777343.4000000004</v>
      </c>
      <c r="CM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7920579.7999999998</v>
      </c>
      <c r="CN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7924605.4000000004</v>
      </c>
      <c r="CO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8111768.2000000002</v>
      </c>
      <c r="CP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8091132.0999999996</v>
      </c>
      <c r="CQ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8233565.2000000002</v>
      </c>
      <c r="CR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8153244</v>
      </c>
      <c r="CS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8131171.7999999998</v>
      </c>
      <c r="CT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8290168.2000000002</v>
      </c>
      <c r="CU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8366582.7999999998</v>
      </c>
      <c r="CV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8359533.2999999998</v>
      </c>
      <c r="CW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8423377.5999999996</v>
      </c>
      <c r="CX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8409666.3000000007</v>
      </c>
      <c r="CY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7765772.2000000002</v>
      </c>
      <c r="CZ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7834367.9000000004</v>
      </c>
      <c r="DA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8174417.4000000004</v>
      </c>
      <c r="DB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8356060.7999999998</v>
      </c>
      <c r="DC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8563748.6999999993</v>
      </c>
      <c r="DD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8793987.4000000004</v>
      </c>
      <c r="DE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8825307.5999999996</v>
      </c>
      <c r="DF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8888676.3000000007</v>
      </c>
      <c r="DG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8935341.5999999996</v>
      </c>
      <c r="DH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9051433.8000000007</v>
      </c>
      <c r="DI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9204578.9000000004</v>
      </c>
      <c r="DJ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9260890.8000000007</v>
      </c>
      <c r="DK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9426457.0999999996</v>
      </c>
      <c r="DL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9550865.5999999996</v>
      </c>
      <c r="DM9" s="6">
        <f>IF(VLOOKUP(_xlfn.CONCAT("Q.Y." &amp; $A9 &amp; ".S1.S1.B1G._Z._T._Z.XDC.L.N.T0101"),Extract!$A$3:$EM$170,28+COLUMN()-2,FALSE)=0,"",VLOOKUP(_xlfn.CONCAT("Q.Y." &amp; $A9 &amp; ".S1.S1.B1G._Z._T._Z.XDC.L.N.T0101"),Extract!$A$3:$EM$170,28+COLUMN()-2,FALSE))</f>
        <v>9632152.4000000004</v>
      </c>
    </row>
    <row r="10" spans="1:117" s="6" customFormat="1" x14ac:dyDescent="0.3">
      <c r="A10" s="6" t="s">
        <v>188</v>
      </c>
      <c r="B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630394</v>
      </c>
      <c r="C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634001</v>
      </c>
      <c r="D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642284</v>
      </c>
      <c r="E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648714</v>
      </c>
      <c r="F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660121</v>
      </c>
      <c r="G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663803</v>
      </c>
      <c r="H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665736</v>
      </c>
      <c r="I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665992</v>
      </c>
      <c r="J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661903</v>
      </c>
      <c r="K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657945</v>
      </c>
      <c r="L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652576</v>
      </c>
      <c r="M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649924</v>
      </c>
      <c r="N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651525</v>
      </c>
      <c r="O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653784</v>
      </c>
      <c r="P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653808</v>
      </c>
      <c r="Q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654690</v>
      </c>
      <c r="R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654386</v>
      </c>
      <c r="S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657412</v>
      </c>
      <c r="T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663737</v>
      </c>
      <c r="U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671701</v>
      </c>
      <c r="V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681853</v>
      </c>
      <c r="W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688445</v>
      </c>
      <c r="X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698479</v>
      </c>
      <c r="Y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700355</v>
      </c>
      <c r="Z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709037</v>
      </c>
      <c r="AA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711179</v>
      </c>
      <c r="AB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714684</v>
      </c>
      <c r="AC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718913</v>
      </c>
      <c r="AD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720614</v>
      </c>
      <c r="AE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725101</v>
      </c>
      <c r="AF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729095</v>
      </c>
      <c r="AG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734612</v>
      </c>
      <c r="AH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738618</v>
      </c>
      <c r="AI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745183</v>
      </c>
      <c r="AJ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752741</v>
      </c>
      <c r="AK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759186</v>
      </c>
      <c r="AL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769809</v>
      </c>
      <c r="AM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776830</v>
      </c>
      <c r="AN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788370</v>
      </c>
      <c r="AO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801774</v>
      </c>
      <c r="AP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814671</v>
      </c>
      <c r="AQ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829190</v>
      </c>
      <c r="AR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844025</v>
      </c>
      <c r="AS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863897</v>
      </c>
      <c r="AT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875681</v>
      </c>
      <c r="AU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896621</v>
      </c>
      <c r="AV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907802</v>
      </c>
      <c r="AW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921684</v>
      </c>
      <c r="AX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931253</v>
      </c>
      <c r="AY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941029</v>
      </c>
      <c r="AZ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950859</v>
      </c>
      <c r="BA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968554</v>
      </c>
      <c r="BB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979283</v>
      </c>
      <c r="BC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982288</v>
      </c>
      <c r="BD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984712</v>
      </c>
      <c r="BE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974319</v>
      </c>
      <c r="BF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930025</v>
      </c>
      <c r="BG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925061</v>
      </c>
      <c r="BH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930247</v>
      </c>
      <c r="BI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933876</v>
      </c>
      <c r="BJ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941449</v>
      </c>
      <c r="BK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953216</v>
      </c>
      <c r="BL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962008</v>
      </c>
      <c r="BM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968489</v>
      </c>
      <c r="BN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969347</v>
      </c>
      <c r="BO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974080</v>
      </c>
      <c r="BP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974248</v>
      </c>
      <c r="BQ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974597</v>
      </c>
      <c r="BR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971310</v>
      </c>
      <c r="BS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965942</v>
      </c>
      <c r="BT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962533</v>
      </c>
      <c r="BU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962784</v>
      </c>
      <c r="BV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961448</v>
      </c>
      <c r="BW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964175</v>
      </c>
      <c r="BX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965137</v>
      </c>
      <c r="BY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971394</v>
      </c>
      <c r="BZ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979586</v>
      </c>
      <c r="CA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988011</v>
      </c>
      <c r="CB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996405</v>
      </c>
      <c r="CC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1008487</v>
      </c>
      <c r="CD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1025179</v>
      </c>
      <c r="CE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1036619</v>
      </c>
      <c r="CF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1049705</v>
      </c>
      <c r="CG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1055657</v>
      </c>
      <c r="CH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1058184</v>
      </c>
      <c r="CI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1059361</v>
      </c>
      <c r="CJ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1069299</v>
      </c>
      <c r="CK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1080431</v>
      </c>
      <c r="CL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1097586</v>
      </c>
      <c r="CM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1123657</v>
      </c>
      <c r="CN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1134075</v>
      </c>
      <c r="CO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1142283</v>
      </c>
      <c r="CP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1150225</v>
      </c>
      <c r="CQ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1156930</v>
      </c>
      <c r="CR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1167319</v>
      </c>
      <c r="CS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1175753</v>
      </c>
      <c r="CT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1184417</v>
      </c>
      <c r="CU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1193545</v>
      </c>
      <c r="CV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1201096</v>
      </c>
      <c r="CW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1207675</v>
      </c>
      <c r="CX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1171280</v>
      </c>
      <c r="CY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1062345</v>
      </c>
      <c r="CZ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1142676</v>
      </c>
      <c r="DA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1157633</v>
      </c>
      <c r="DB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1149424</v>
      </c>
      <c r="DC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1161988</v>
      </c>
      <c r="DD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1182664</v>
      </c>
      <c r="DE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1192141</v>
      </c>
      <c r="DF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1195601</v>
      </c>
      <c r="DG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1199210</v>
      </c>
      <c r="DH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1199137</v>
      </c>
      <c r="DI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1201998</v>
      </c>
      <c r="DJ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1207650</v>
      </c>
      <c r="DK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1205285</v>
      </c>
      <c r="DL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1198981</v>
      </c>
      <c r="DM10" s="6">
        <f>IF(VLOOKUP(_xlfn.CONCAT("Q.Y." &amp; $A10 &amp; ".S1.S1.B1G._Z._T._Z.XDC.L.N.T0101"),Extract!$A$3:$EM$170,28+COLUMN()-2,FALSE)=0,"",VLOOKUP(_xlfn.CONCAT("Q.Y." &amp; $A10 &amp; ".S1.S1.B1G._Z._T._Z.XDC.L.N.T0101"),Extract!$A$3:$EM$170,28+COLUMN()-2,FALSE))</f>
        <v>1206091</v>
      </c>
    </row>
    <row r="11" spans="1:117" s="6" customFormat="1" x14ac:dyDescent="0.3">
      <c r="A11" s="6" t="s">
        <v>193</v>
      </c>
      <c r="B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509545.3</v>
      </c>
      <c r="C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513696.2</v>
      </c>
      <c r="D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515057.2</v>
      </c>
      <c r="E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516418.1</v>
      </c>
      <c r="F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510242.7</v>
      </c>
      <c r="G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519565.5</v>
      </c>
      <c r="H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520041.9</v>
      </c>
      <c r="I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526030.4</v>
      </c>
      <c r="J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522355.6</v>
      </c>
      <c r="K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529092.6</v>
      </c>
      <c r="L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531066.1</v>
      </c>
      <c r="M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537530.9</v>
      </c>
      <c r="N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540321</v>
      </c>
      <c r="O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538483.6</v>
      </c>
      <c r="P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541613.9</v>
      </c>
      <c r="Q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540525.1</v>
      </c>
      <c r="R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543502.5</v>
      </c>
      <c r="S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544863.5</v>
      </c>
      <c r="T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550715.6</v>
      </c>
      <c r="U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555070.69999999995</v>
      </c>
      <c r="V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564342.80000000005</v>
      </c>
      <c r="W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568153.59999999998</v>
      </c>
      <c r="X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569854.9</v>
      </c>
      <c r="Y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568902.19999999995</v>
      </c>
      <c r="Z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580896.1</v>
      </c>
      <c r="AA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579262.80000000005</v>
      </c>
      <c r="AB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579399</v>
      </c>
      <c r="AC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580419.80000000005</v>
      </c>
      <c r="AD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578089</v>
      </c>
      <c r="AE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580062.5</v>
      </c>
      <c r="AF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581423.5</v>
      </c>
      <c r="AG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582716.4</v>
      </c>
      <c r="AH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574005.9</v>
      </c>
      <c r="AI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573257.4</v>
      </c>
      <c r="AJ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579245.9</v>
      </c>
      <c r="AK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581083.19999999995</v>
      </c>
      <c r="AL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579926.4</v>
      </c>
      <c r="AM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586119</v>
      </c>
      <c r="AN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583533.1</v>
      </c>
      <c r="AO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583328.9</v>
      </c>
      <c r="AP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583499.30000000005</v>
      </c>
      <c r="AQ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585949</v>
      </c>
      <c r="AR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589691.5</v>
      </c>
      <c r="AS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594250.69999999995</v>
      </c>
      <c r="AT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599541.6</v>
      </c>
      <c r="AU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609885.6</v>
      </c>
      <c r="AV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615738</v>
      </c>
      <c r="AW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624448.80000000005</v>
      </c>
      <c r="AX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627000.5</v>
      </c>
      <c r="AY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633601.19999999995</v>
      </c>
      <c r="AZ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636663.4</v>
      </c>
      <c r="BA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641903.19999999995</v>
      </c>
      <c r="BB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645782.1</v>
      </c>
      <c r="BC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644761.4</v>
      </c>
      <c r="BD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639725.80000000005</v>
      </c>
      <c r="BE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628021.30000000005</v>
      </c>
      <c r="BF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597160.1</v>
      </c>
      <c r="BG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597500.4</v>
      </c>
      <c r="BH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601243.19999999995</v>
      </c>
      <c r="BI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604850</v>
      </c>
      <c r="BJ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613951.6</v>
      </c>
      <c r="BK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624227.19999999995</v>
      </c>
      <c r="BL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629467.1</v>
      </c>
      <c r="BM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634026.5</v>
      </c>
      <c r="BN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647840.80000000005</v>
      </c>
      <c r="BO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647364.4</v>
      </c>
      <c r="BP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653829.19999999995</v>
      </c>
      <c r="BQ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651583.6</v>
      </c>
      <c r="BR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653761.1</v>
      </c>
      <c r="BS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655666.6</v>
      </c>
      <c r="BT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657095.6</v>
      </c>
      <c r="BU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653080.69999999995</v>
      </c>
      <c r="BV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652127.9</v>
      </c>
      <c r="BW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657435.9</v>
      </c>
      <c r="BX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661042.5</v>
      </c>
      <c r="BY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664581.19999999995</v>
      </c>
      <c r="BZ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672015.6</v>
      </c>
      <c r="CA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669838</v>
      </c>
      <c r="CB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673853.1</v>
      </c>
      <c r="CC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678616.7</v>
      </c>
      <c r="CD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675009.8</v>
      </c>
      <c r="CE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679365.1</v>
      </c>
      <c r="CF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681815.1</v>
      </c>
      <c r="CG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683244.2</v>
      </c>
      <c r="CH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690321.2</v>
      </c>
      <c r="CI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693996</v>
      </c>
      <c r="CJ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695697.3</v>
      </c>
      <c r="CK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698079.1</v>
      </c>
      <c r="CL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706143.3</v>
      </c>
      <c r="CM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713084.3</v>
      </c>
      <c r="CN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719685</v>
      </c>
      <c r="CO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726149.6</v>
      </c>
      <c r="CP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721114.2</v>
      </c>
      <c r="CQ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725537.3</v>
      </c>
      <c r="CR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719889.3</v>
      </c>
      <c r="CS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726149.8</v>
      </c>
      <c r="CT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730045.8</v>
      </c>
      <c r="CU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728820.9</v>
      </c>
      <c r="CV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728616.7</v>
      </c>
      <c r="CW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730930.4</v>
      </c>
      <c r="CX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719838.2</v>
      </c>
      <c r="CY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648793.4</v>
      </c>
      <c r="CZ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708677.9</v>
      </c>
      <c r="DA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711127.8</v>
      </c>
      <c r="DB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707044.8</v>
      </c>
      <c r="DC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719566</v>
      </c>
      <c r="DD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726779.3</v>
      </c>
      <c r="DE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725554.5</v>
      </c>
      <c r="DF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729654.4</v>
      </c>
      <c r="DG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731764.1</v>
      </c>
      <c r="DH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736799.9</v>
      </c>
      <c r="DI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732240.4</v>
      </c>
      <c r="DJ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734605.1</v>
      </c>
      <c r="DK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734469.1</v>
      </c>
      <c r="DL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734401</v>
      </c>
      <c r="DM11" s="6">
        <f>IF(VLOOKUP(_xlfn.CONCAT("Q.Y." &amp; $A11 &amp; ".S1.S1.B1G._Z._T._Z.XDC.L.N.T0101"),Extract!$A$3:$EM$170,28+COLUMN()-2,FALSE)=0,"",VLOOKUP(_xlfn.CONCAT("Q.Y." &amp; $A11 &amp; ".S1.S1.B1G._Z._T._Z.XDC.L.N.T0101"),Extract!$A$3:$EM$170,28+COLUMN()-2,FALSE))</f>
        <v>731611</v>
      </c>
    </row>
    <row r="12" spans="1:117" s="6" customFormat="1" x14ac:dyDescent="0.3">
      <c r="A12" s="6" t="s">
        <v>198</v>
      </c>
      <c r="B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313803.40000000002</v>
      </c>
      <c r="C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312342.40000000002</v>
      </c>
      <c r="D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312963</v>
      </c>
      <c r="E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314904.3</v>
      </c>
      <c r="F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314628.7</v>
      </c>
      <c r="G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323348.09999999998</v>
      </c>
      <c r="H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323921.3</v>
      </c>
      <c r="I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324123.59999999998</v>
      </c>
      <c r="J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327826</v>
      </c>
      <c r="K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333175.90000000002</v>
      </c>
      <c r="L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333299.8</v>
      </c>
      <c r="M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331851</v>
      </c>
      <c r="N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337324.5</v>
      </c>
      <c r="O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333465.09999999998</v>
      </c>
      <c r="P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339931.8</v>
      </c>
      <c r="Q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341181</v>
      </c>
      <c r="R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344946.6</v>
      </c>
      <c r="S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347556.7</v>
      </c>
      <c r="T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349351.4</v>
      </c>
      <c r="U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354433.6</v>
      </c>
      <c r="V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359678.5</v>
      </c>
      <c r="W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364563.4</v>
      </c>
      <c r="X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366303.7</v>
      </c>
      <c r="Y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371120</v>
      </c>
      <c r="Z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366008.9</v>
      </c>
      <c r="AA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366955.2</v>
      </c>
      <c r="AB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370909.7</v>
      </c>
      <c r="AC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370088</v>
      </c>
      <c r="AD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369185.1</v>
      </c>
      <c r="AE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369753.9</v>
      </c>
      <c r="AF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370968.5</v>
      </c>
      <c r="AG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368658.4</v>
      </c>
      <c r="AH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372073.6</v>
      </c>
      <c r="AI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368239.6</v>
      </c>
      <c r="AJ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368479.9</v>
      </c>
      <c r="AK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375416.3</v>
      </c>
      <c r="AL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376306.9</v>
      </c>
      <c r="AM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378200.1</v>
      </c>
      <c r="AN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377774.3</v>
      </c>
      <c r="AO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381276.2</v>
      </c>
      <c r="AP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379328</v>
      </c>
      <c r="AQ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385730</v>
      </c>
      <c r="AR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386046.8</v>
      </c>
      <c r="AS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386949.2</v>
      </c>
      <c r="AT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392479.9</v>
      </c>
      <c r="AU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403912.9</v>
      </c>
      <c r="AV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401279.1</v>
      </c>
      <c r="AW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399400.3</v>
      </c>
      <c r="AX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399547.6</v>
      </c>
      <c r="AY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397618.9</v>
      </c>
      <c r="AZ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401716.7</v>
      </c>
      <c r="BA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406183.3</v>
      </c>
      <c r="BB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406708.3</v>
      </c>
      <c r="BC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403287.3</v>
      </c>
      <c r="BD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402296.2</v>
      </c>
      <c r="BE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393649.5</v>
      </c>
      <c r="BF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388836.7</v>
      </c>
      <c r="BG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380849.7</v>
      </c>
      <c r="BH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382266.8</v>
      </c>
      <c r="BI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382564.9</v>
      </c>
      <c r="BJ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384914.9</v>
      </c>
      <c r="BK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388755.6</v>
      </c>
      <c r="BL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394914.6</v>
      </c>
      <c r="BM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394157.6</v>
      </c>
      <c r="BN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395635.6</v>
      </c>
      <c r="BO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399655.8</v>
      </c>
      <c r="BP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394215.2</v>
      </c>
      <c r="BQ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397403.2</v>
      </c>
      <c r="BR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397341.1</v>
      </c>
      <c r="BS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397927.3</v>
      </c>
      <c r="BT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398244.3</v>
      </c>
      <c r="BU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396861.4</v>
      </c>
      <c r="BV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399396.6</v>
      </c>
      <c r="BW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399940.1</v>
      </c>
      <c r="BX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402412.4</v>
      </c>
      <c r="BY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403242.7</v>
      </c>
      <c r="BZ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404320.3</v>
      </c>
      <c r="CA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403290.4</v>
      </c>
      <c r="CB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410360</v>
      </c>
      <c r="CC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411843.6</v>
      </c>
      <c r="CD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414539.6</v>
      </c>
      <c r="CE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416327.2</v>
      </c>
      <c r="CF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416685.5</v>
      </c>
      <c r="CG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417687.1</v>
      </c>
      <c r="CH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422087.4</v>
      </c>
      <c r="CI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427965</v>
      </c>
      <c r="CJ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432452.6</v>
      </c>
      <c r="CK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435614.1</v>
      </c>
      <c r="CL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438999.7</v>
      </c>
      <c r="CM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443577.5</v>
      </c>
      <c r="CN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441889.1</v>
      </c>
      <c r="CO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444699.4</v>
      </c>
      <c r="CP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446346</v>
      </c>
      <c r="CQ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448441.5</v>
      </c>
      <c r="CR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451192.2</v>
      </c>
      <c r="CS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454064</v>
      </c>
      <c r="CT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451746.7</v>
      </c>
      <c r="CU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457587.1</v>
      </c>
      <c r="CV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459718.7</v>
      </c>
      <c r="CW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457615.1</v>
      </c>
      <c r="CX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452170.3</v>
      </c>
      <c r="CY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423748.9</v>
      </c>
      <c r="CZ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448766.5</v>
      </c>
      <c r="DA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450118.1</v>
      </c>
      <c r="DB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456992.8</v>
      </c>
      <c r="DC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471948.9</v>
      </c>
      <c r="DD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479717.5</v>
      </c>
      <c r="DE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488858.2</v>
      </c>
      <c r="DF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484427.5</v>
      </c>
      <c r="DG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492167.8</v>
      </c>
      <c r="DH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494570.5</v>
      </c>
      <c r="DI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494260.6</v>
      </c>
      <c r="DJ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500104.2</v>
      </c>
      <c r="DK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497198.2</v>
      </c>
      <c r="DL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500018</v>
      </c>
      <c r="DM12" s="6">
        <f>IF(VLOOKUP(_xlfn.CONCAT("Q.Y." &amp; $A12 &amp; ".S1.S1.B1G._Z._T._Z.XDC.L.N.T0101"),Extract!$A$3:$EM$170,28+COLUMN()-2,FALSE)=0,"",VLOOKUP(_xlfn.CONCAT("Q.Y." &amp; $A12 &amp; ".S1.S1.B1G._Z._T._Z.XDC.L.N.T0101"),Extract!$A$3:$EM$170,28+COLUMN()-2,FALSE))</f>
        <v>509744.1</v>
      </c>
    </row>
    <row r="13" spans="1:117" s="6" customFormat="1" x14ac:dyDescent="0.3">
      <c r="A13" s="6" t="s">
        <v>208</v>
      </c>
      <c r="B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162293</v>
      </c>
      <c r="C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163353</v>
      </c>
      <c r="D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164009</v>
      </c>
      <c r="E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165056</v>
      </c>
      <c r="F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166192</v>
      </c>
      <c r="G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167356</v>
      </c>
      <c r="H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168664</v>
      </c>
      <c r="I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169592</v>
      </c>
      <c r="J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171144</v>
      </c>
      <c r="K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172518</v>
      </c>
      <c r="L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174687</v>
      </c>
      <c r="M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176831</v>
      </c>
      <c r="N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177923</v>
      </c>
      <c r="O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179885</v>
      </c>
      <c r="P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181360</v>
      </c>
      <c r="Q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183206</v>
      </c>
      <c r="R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185110</v>
      </c>
      <c r="S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187310</v>
      </c>
      <c r="T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189865</v>
      </c>
      <c r="U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191875</v>
      </c>
      <c r="V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195157</v>
      </c>
      <c r="W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197603</v>
      </c>
      <c r="X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199622</v>
      </c>
      <c r="Y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202138</v>
      </c>
      <c r="Z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204211</v>
      </c>
      <c r="AA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205519</v>
      </c>
      <c r="AB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207390</v>
      </c>
      <c r="AC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209036</v>
      </c>
      <c r="AD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209727</v>
      </c>
      <c r="AE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211574</v>
      </c>
      <c r="AF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212557</v>
      </c>
      <c r="AG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214058</v>
      </c>
      <c r="AH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216041</v>
      </c>
      <c r="AI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216860</v>
      </c>
      <c r="AJ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218049</v>
      </c>
      <c r="AK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219868</v>
      </c>
      <c r="AL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220958</v>
      </c>
      <c r="AM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222985</v>
      </c>
      <c r="AN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225048</v>
      </c>
      <c r="AO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226233</v>
      </c>
      <c r="AP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228530</v>
      </c>
      <c r="AQ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230314</v>
      </c>
      <c r="AR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232453</v>
      </c>
      <c r="AS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234912</v>
      </c>
      <c r="AT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237629</v>
      </c>
      <c r="AU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240113</v>
      </c>
      <c r="AV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242637</v>
      </c>
      <c r="AW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245084</v>
      </c>
      <c r="AX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247726</v>
      </c>
      <c r="AY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250303</v>
      </c>
      <c r="AZ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252429</v>
      </c>
      <c r="BA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254169</v>
      </c>
      <c r="BB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254591</v>
      </c>
      <c r="BC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255477</v>
      </c>
      <c r="BD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255486</v>
      </c>
      <c r="BE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251914</v>
      </c>
      <c r="BF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245691</v>
      </c>
      <c r="BG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245987</v>
      </c>
      <c r="BH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246543</v>
      </c>
      <c r="BI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246234</v>
      </c>
      <c r="BJ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245695</v>
      </c>
      <c r="BK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245815</v>
      </c>
      <c r="BL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245859</v>
      </c>
      <c r="BM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246046</v>
      </c>
      <c r="BN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246222</v>
      </c>
      <c r="BO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245788</v>
      </c>
      <c r="BP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244329</v>
      </c>
      <c r="BQ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242798</v>
      </c>
      <c r="BR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240385</v>
      </c>
      <c r="BS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238172</v>
      </c>
      <c r="BT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236962</v>
      </c>
      <c r="BU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235346</v>
      </c>
      <c r="BV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234798</v>
      </c>
      <c r="BW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234732</v>
      </c>
      <c r="BX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234597</v>
      </c>
      <c r="BY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234803</v>
      </c>
      <c r="BZ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235330</v>
      </c>
      <c r="CA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236075</v>
      </c>
      <c r="CB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237426</v>
      </c>
      <c r="CC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239079</v>
      </c>
      <c r="CD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241461</v>
      </c>
      <c r="CE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243786</v>
      </c>
      <c r="CF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245699</v>
      </c>
      <c r="CG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248024</v>
      </c>
      <c r="CH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249583</v>
      </c>
      <c r="CI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250497</v>
      </c>
      <c r="CJ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252631</v>
      </c>
      <c r="CK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253897</v>
      </c>
      <c r="CL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256145</v>
      </c>
      <c r="CM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258887</v>
      </c>
      <c r="CN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260610</v>
      </c>
      <c r="CO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262054</v>
      </c>
      <c r="CP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263059</v>
      </c>
      <c r="CQ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264600</v>
      </c>
      <c r="CR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266055</v>
      </c>
      <c r="CS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267902</v>
      </c>
      <c r="CT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269517</v>
      </c>
      <c r="CU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270582</v>
      </c>
      <c r="CV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271490</v>
      </c>
      <c r="CW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272136</v>
      </c>
      <c r="CX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258005</v>
      </c>
      <c r="CY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211906</v>
      </c>
      <c r="CZ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246653</v>
      </c>
      <c r="DA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247174</v>
      </c>
      <c r="DB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247754</v>
      </c>
      <c r="DC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252355</v>
      </c>
      <c r="DD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258434</v>
      </c>
      <c r="DE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263619</v>
      </c>
      <c r="DF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264146</v>
      </c>
      <c r="DG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270886</v>
      </c>
      <c r="DH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273018</v>
      </c>
      <c r="DI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274899</v>
      </c>
      <c r="DJ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275985</v>
      </c>
      <c r="DK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277355</v>
      </c>
      <c r="DL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278788</v>
      </c>
      <c r="DM13" s="6">
        <f>IF(VLOOKUP(_xlfn.CONCAT("Q.Y." &amp; $A13 &amp; ".S1.S1.B1G._Z._T._Z.XDC.L.N.T0101"),Extract!$A$3:$EM$170,28+COLUMN()-2,FALSE)=0,"",VLOOKUP(_xlfn.CONCAT("Q.Y." &amp; $A13 &amp; ".S1.S1.B1G._Z._T._Z.XDC.L.N.T0101"),Extract!$A$3:$EM$170,28+COLUMN()-2,FALSE))</f>
        <v>280766</v>
      </c>
    </row>
    <row r="14" spans="1:117" s="6" customFormat="1" x14ac:dyDescent="0.3">
      <c r="A14" s="6" t="s">
        <v>213</v>
      </c>
      <c r="B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1946.8</v>
      </c>
      <c r="C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1975.3</v>
      </c>
      <c r="D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1989.1</v>
      </c>
      <c r="E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2020.6</v>
      </c>
      <c r="F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2027.6</v>
      </c>
      <c r="G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2057.4</v>
      </c>
      <c r="H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2103.1999999999998</v>
      </c>
      <c r="I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2153.3000000000002</v>
      </c>
      <c r="J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2212.9</v>
      </c>
      <c r="K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2303.8000000000002</v>
      </c>
      <c r="L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2371</v>
      </c>
      <c r="M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2434</v>
      </c>
      <c r="N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2486.1</v>
      </c>
      <c r="O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2479.9</v>
      </c>
      <c r="P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2508.6999999999998</v>
      </c>
      <c r="Q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2460.3000000000002</v>
      </c>
      <c r="R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2476.1</v>
      </c>
      <c r="S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2470.8000000000002</v>
      </c>
      <c r="T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2489.4</v>
      </c>
      <c r="U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2544</v>
      </c>
      <c r="V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2618.8000000000002</v>
      </c>
      <c r="W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2711.2</v>
      </c>
      <c r="X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2704.8</v>
      </c>
      <c r="Y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2794.1</v>
      </c>
      <c r="Z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2813</v>
      </c>
      <c r="AA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2848.1</v>
      </c>
      <c r="AB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2860.2</v>
      </c>
      <c r="AC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2937.1</v>
      </c>
      <c r="AD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2915.4</v>
      </c>
      <c r="AE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3060.9</v>
      </c>
      <c r="AF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3077.3</v>
      </c>
      <c r="AG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3135.7</v>
      </c>
      <c r="AH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3196.1</v>
      </c>
      <c r="AI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3251.2</v>
      </c>
      <c r="AJ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3293</v>
      </c>
      <c r="AK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3397.2</v>
      </c>
      <c r="AL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3409.2</v>
      </c>
      <c r="AM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3466.6</v>
      </c>
      <c r="AN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3535.8</v>
      </c>
      <c r="AO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3571.9</v>
      </c>
      <c r="AP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3704.7</v>
      </c>
      <c r="AQ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3752.3</v>
      </c>
      <c r="AR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3872.5</v>
      </c>
      <c r="AS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3956</v>
      </c>
      <c r="AT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4055.8</v>
      </c>
      <c r="AU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4118.3</v>
      </c>
      <c r="AV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4234.7</v>
      </c>
      <c r="AW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4324.5</v>
      </c>
      <c r="AX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4423</v>
      </c>
      <c r="AY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4475.3</v>
      </c>
      <c r="AZ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4470.3999999999996</v>
      </c>
      <c r="BA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4488.5</v>
      </c>
      <c r="BB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4392.6000000000004</v>
      </c>
      <c r="BC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4497.2</v>
      </c>
      <c r="BD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4430.3999999999996</v>
      </c>
      <c r="BE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4033</v>
      </c>
      <c r="BF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3816.5</v>
      </c>
      <c r="BG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3742.2</v>
      </c>
      <c r="BH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3643.9</v>
      </c>
      <c r="BI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3661.3</v>
      </c>
      <c r="BJ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3727.7</v>
      </c>
      <c r="BK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3790.1</v>
      </c>
      <c r="BL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3849.3</v>
      </c>
      <c r="BM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3933.4</v>
      </c>
      <c r="BN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4031.3</v>
      </c>
      <c r="BO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4078.6</v>
      </c>
      <c r="BP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4168.8999999999996</v>
      </c>
      <c r="BQ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4136.8</v>
      </c>
      <c r="BR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4200.1000000000004</v>
      </c>
      <c r="BS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4205.3999999999996</v>
      </c>
      <c r="BT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4265.3</v>
      </c>
      <c r="BU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4248.6000000000004</v>
      </c>
      <c r="BV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4334.8</v>
      </c>
      <c r="BW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4252.7</v>
      </c>
      <c r="BX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4312.8</v>
      </c>
      <c r="BY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4228.1000000000004</v>
      </c>
      <c r="BZ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4346</v>
      </c>
      <c r="CA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4350</v>
      </c>
      <c r="CB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4396.6000000000004</v>
      </c>
      <c r="CC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4458.2</v>
      </c>
      <c r="CD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4397.2</v>
      </c>
      <c r="CE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4490</v>
      </c>
      <c r="CF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4514.8</v>
      </c>
      <c r="CG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4501.7</v>
      </c>
      <c r="CH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4585.8999999999996</v>
      </c>
      <c r="CI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4557.8999999999996</v>
      </c>
      <c r="CJ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4646.3</v>
      </c>
      <c r="CK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4663.8999999999996</v>
      </c>
      <c r="CL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4808.2</v>
      </c>
      <c r="CM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4890.8999999999996</v>
      </c>
      <c r="CN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4883</v>
      </c>
      <c r="CO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5015.5</v>
      </c>
      <c r="CP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4994</v>
      </c>
      <c r="CQ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5098.8</v>
      </c>
      <c r="CR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5096</v>
      </c>
      <c r="CS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5232.7</v>
      </c>
      <c r="CT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5205.8</v>
      </c>
      <c r="CU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5280.7</v>
      </c>
      <c r="CV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5303.3</v>
      </c>
      <c r="CW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5344.1</v>
      </c>
      <c r="CX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5443.7</v>
      </c>
      <c r="CY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4997.8999999999996</v>
      </c>
      <c r="CZ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5258.4</v>
      </c>
      <c r="DA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5407</v>
      </c>
      <c r="DB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5523.1</v>
      </c>
      <c r="DC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5619.7</v>
      </c>
      <c r="DD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5632.6</v>
      </c>
      <c r="DE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5681.2</v>
      </c>
      <c r="DF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5699.9</v>
      </c>
      <c r="DG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5598.1</v>
      </c>
      <c r="DH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5621.1</v>
      </c>
      <c r="DI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5517</v>
      </c>
      <c r="DJ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5523.4</v>
      </c>
      <c r="DK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5423.1</v>
      </c>
      <c r="DL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5451.1</v>
      </c>
      <c r="DM14" s="6">
        <f>IF(VLOOKUP(_xlfn.CONCAT("Q.Y." &amp; $A14 &amp; ".S1.S1.B1G._Z._T._Z.XDC.L.N.T0101"),Extract!$A$3:$EM$170,28+COLUMN()-2,FALSE)=0,"",VLOOKUP(_xlfn.CONCAT("Q.Y." &amp; $A14 &amp; ".S1.S1.B1G._Z._T._Z.XDC.L.N.T0101"),Extract!$A$3:$EM$170,28+COLUMN()-2,FALSE))</f>
        <v>5326.1</v>
      </c>
    </row>
    <row r="15" spans="1:117" s="6" customFormat="1" x14ac:dyDescent="0.3">
      <c r="A15" s="6" t="s">
        <v>223</v>
      </c>
      <c r="B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29804</v>
      </c>
      <c r="C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30667</v>
      </c>
      <c r="D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30487</v>
      </c>
      <c r="E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30498</v>
      </c>
      <c r="F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31091</v>
      </c>
      <c r="G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31347</v>
      </c>
      <c r="H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31484</v>
      </c>
      <c r="I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32100</v>
      </c>
      <c r="J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32432</v>
      </c>
      <c r="K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32892</v>
      </c>
      <c r="L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33674</v>
      </c>
      <c r="M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34756</v>
      </c>
      <c r="N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34354</v>
      </c>
      <c r="O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35084</v>
      </c>
      <c r="P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35534</v>
      </c>
      <c r="Q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35874</v>
      </c>
      <c r="R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36515</v>
      </c>
      <c r="S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36725</v>
      </c>
      <c r="T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36914</v>
      </c>
      <c r="U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37241</v>
      </c>
      <c r="V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38545</v>
      </c>
      <c r="W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38857</v>
      </c>
      <c r="X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39518</v>
      </c>
      <c r="Y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39967</v>
      </c>
      <c r="Z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40130</v>
      </c>
      <c r="AA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40214</v>
      </c>
      <c r="AB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40480</v>
      </c>
      <c r="AC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40367</v>
      </c>
      <c r="AD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40541</v>
      </c>
      <c r="AE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40912</v>
      </c>
      <c r="AF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40771</v>
      </c>
      <c r="AG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41121</v>
      </c>
      <c r="AH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40779</v>
      </c>
      <c r="AI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41217</v>
      </c>
      <c r="AJ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41674</v>
      </c>
      <c r="AK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41587</v>
      </c>
      <c r="AL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42232</v>
      </c>
      <c r="AM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42620</v>
      </c>
      <c r="AN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42983</v>
      </c>
      <c r="AO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43806</v>
      </c>
      <c r="AP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44221</v>
      </c>
      <c r="AQ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43488</v>
      </c>
      <c r="AR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44196</v>
      </c>
      <c r="AS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44168</v>
      </c>
      <c r="AT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45298</v>
      </c>
      <c r="AU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45465</v>
      </c>
      <c r="AV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45776</v>
      </c>
      <c r="AW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46224</v>
      </c>
      <c r="AX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47272</v>
      </c>
      <c r="AY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48220</v>
      </c>
      <c r="AZ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48827</v>
      </c>
      <c r="BA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49415</v>
      </c>
      <c r="BB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49413</v>
      </c>
      <c r="BC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48930</v>
      </c>
      <c r="BD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49185</v>
      </c>
      <c r="BE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47985</v>
      </c>
      <c r="BF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44892</v>
      </c>
      <c r="BG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44516</v>
      </c>
      <c r="BH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44806</v>
      </c>
      <c r="BI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44441</v>
      </c>
      <c r="BJ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45387</v>
      </c>
      <c r="BK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46191</v>
      </c>
      <c r="BL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45912</v>
      </c>
      <c r="BM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46942</v>
      </c>
      <c r="BN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47133</v>
      </c>
      <c r="BO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46956</v>
      </c>
      <c r="BP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46958</v>
      </c>
      <c r="BQ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46908</v>
      </c>
      <c r="BR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46520</v>
      </c>
      <c r="BS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46134</v>
      </c>
      <c r="BT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45833</v>
      </c>
      <c r="BU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45892</v>
      </c>
      <c r="BV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45387</v>
      </c>
      <c r="BW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45577</v>
      </c>
      <c r="BX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45781</v>
      </c>
      <c r="BY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45691</v>
      </c>
      <c r="BZ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45340</v>
      </c>
      <c r="CA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45453</v>
      </c>
      <c r="CB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45616</v>
      </c>
      <c r="CC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45466</v>
      </c>
      <c r="CD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45166</v>
      </c>
      <c r="CE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45746</v>
      </c>
      <c r="CF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45735</v>
      </c>
      <c r="CG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45952</v>
      </c>
      <c r="CH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46458</v>
      </c>
      <c r="CI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46603</v>
      </c>
      <c r="CJ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47036</v>
      </c>
      <c r="CK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47265</v>
      </c>
      <c r="CL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47890</v>
      </c>
      <c r="CM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48522</v>
      </c>
      <c r="CN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48749</v>
      </c>
      <c r="CO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48986</v>
      </c>
      <c r="CP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48957</v>
      </c>
      <c r="CQ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48896</v>
      </c>
      <c r="CR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48868</v>
      </c>
      <c r="CS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48856</v>
      </c>
      <c r="CT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49223</v>
      </c>
      <c r="CU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49732</v>
      </c>
      <c r="CV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49736</v>
      </c>
      <c r="CW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49770</v>
      </c>
      <c r="CX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49629</v>
      </c>
      <c r="CY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46520</v>
      </c>
      <c r="CZ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48652</v>
      </c>
      <c r="DA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49150</v>
      </c>
      <c r="DB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48998</v>
      </c>
      <c r="DC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49663</v>
      </c>
      <c r="DD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50270</v>
      </c>
      <c r="DE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50693</v>
      </c>
      <c r="DF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50629</v>
      </c>
      <c r="DG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51007</v>
      </c>
      <c r="DH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51013</v>
      </c>
      <c r="DI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50856</v>
      </c>
      <c r="DJ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50799</v>
      </c>
      <c r="DK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51228</v>
      </c>
      <c r="DL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50675</v>
      </c>
      <c r="DM15" s="6">
        <f>IF(VLOOKUP(_xlfn.CONCAT("Q.Y." &amp; $A15 &amp; ".S1.S1.B1G._Z._T._Z.XDC.L.N.T0101"),Extract!$A$3:$EM$170,28+COLUMN()-2,FALSE)=0,"",VLOOKUP(_xlfn.CONCAT("Q.Y." &amp; $A15 &amp; ".S1.S1.B1G._Z._T._Z.XDC.L.N.T0101"),Extract!$A$3:$EM$170,28+COLUMN()-2,FALSE))</f>
        <v>50207</v>
      </c>
    </row>
    <row r="16" spans="1:117" s="6" customFormat="1" x14ac:dyDescent="0.3">
      <c r="A16" s="6" t="s">
        <v>228</v>
      </c>
      <c r="B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348705.2</v>
      </c>
      <c r="C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350701.9</v>
      </c>
      <c r="D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351784.8</v>
      </c>
      <c r="E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351859.20000000001</v>
      </c>
      <c r="F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354346.4</v>
      </c>
      <c r="G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355112.2</v>
      </c>
      <c r="H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356083.5</v>
      </c>
      <c r="I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357512.4</v>
      </c>
      <c r="J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358565</v>
      </c>
      <c r="K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362073.7</v>
      </c>
      <c r="L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365362.3</v>
      </c>
      <c r="M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369323.9</v>
      </c>
      <c r="N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373402.3</v>
      </c>
      <c r="O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376301</v>
      </c>
      <c r="P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378416.2</v>
      </c>
      <c r="Q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381181.1</v>
      </c>
      <c r="R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384052.8</v>
      </c>
      <c r="S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386520.7</v>
      </c>
      <c r="T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391695</v>
      </c>
      <c r="U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397047.7</v>
      </c>
      <c r="V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400269.2</v>
      </c>
      <c r="W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404586.7</v>
      </c>
      <c r="X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407956.4</v>
      </c>
      <c r="Y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410440.3</v>
      </c>
      <c r="Z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412325.9</v>
      </c>
      <c r="AA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412890.3</v>
      </c>
      <c r="AB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415649.7</v>
      </c>
      <c r="AC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413515.3</v>
      </c>
      <c r="AD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416449.8</v>
      </c>
      <c r="AE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417962.9</v>
      </c>
      <c r="AF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419851.5</v>
      </c>
      <c r="AG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419306</v>
      </c>
      <c r="AH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419724.7</v>
      </c>
      <c r="AI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418471</v>
      </c>
      <c r="AJ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422576.4</v>
      </c>
      <c r="AK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424974.9</v>
      </c>
      <c r="AL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429636.4</v>
      </c>
      <c r="AM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432217</v>
      </c>
      <c r="AN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433927.5</v>
      </c>
      <c r="AO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436147.7</v>
      </c>
      <c r="AP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437041.8</v>
      </c>
      <c r="AQ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437934</v>
      </c>
      <c r="AR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440628.8</v>
      </c>
      <c r="AS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443456.9</v>
      </c>
      <c r="AT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446763.1</v>
      </c>
      <c r="AU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451606.8</v>
      </c>
      <c r="AV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452494.3</v>
      </c>
      <c r="AW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455357.7</v>
      </c>
      <c r="AX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459423.3</v>
      </c>
      <c r="AY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462344</v>
      </c>
      <c r="AZ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464362.6</v>
      </c>
      <c r="BA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465324.5</v>
      </c>
      <c r="BB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468444.2</v>
      </c>
      <c r="BC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465773.6</v>
      </c>
      <c r="BD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465657.4</v>
      </c>
      <c r="BE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459089.9</v>
      </c>
      <c r="BF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451528.8</v>
      </c>
      <c r="BG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451816.5</v>
      </c>
      <c r="BH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452435.20000000001</v>
      </c>
      <c r="BI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455996.8</v>
      </c>
      <c r="BJ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456794.7</v>
      </c>
      <c r="BK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458831.8</v>
      </c>
      <c r="BL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461187.1</v>
      </c>
      <c r="BM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463930.8</v>
      </c>
      <c r="BN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468985.1</v>
      </c>
      <c r="BO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469365.8</v>
      </c>
      <c r="BP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471349.4</v>
      </c>
      <c r="BQ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472972.79999999999</v>
      </c>
      <c r="BR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472878.3</v>
      </c>
      <c r="BS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473127.1</v>
      </c>
      <c r="BT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474399.6</v>
      </c>
      <c r="BU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473743</v>
      </c>
      <c r="BV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473751.6</v>
      </c>
      <c r="BW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477159.6</v>
      </c>
      <c r="BX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476938.3</v>
      </c>
      <c r="BY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480323.7</v>
      </c>
      <c r="BZ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480684.1</v>
      </c>
      <c r="CA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481234.1</v>
      </c>
      <c r="CB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484102.5</v>
      </c>
      <c r="CC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483406.2</v>
      </c>
      <c r="CD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485424.4</v>
      </c>
      <c r="CE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486027.3</v>
      </c>
      <c r="CF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486605.4</v>
      </c>
      <c r="CG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487617.8</v>
      </c>
      <c r="CH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490478.3</v>
      </c>
      <c r="CI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488541</v>
      </c>
      <c r="CJ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490426.3</v>
      </c>
      <c r="CK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493029.7</v>
      </c>
      <c r="CL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495967.7</v>
      </c>
      <c r="CM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500188.9</v>
      </c>
      <c r="CN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504529.1</v>
      </c>
      <c r="CO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507734.9</v>
      </c>
      <c r="CP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507482.5</v>
      </c>
      <c r="CQ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509920.9</v>
      </c>
      <c r="CR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512420</v>
      </c>
      <c r="CS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515400.6</v>
      </c>
      <c r="CT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519072.6</v>
      </c>
      <c r="CU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522454.6</v>
      </c>
      <c r="CV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522855.4</v>
      </c>
      <c r="CW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520500.7</v>
      </c>
      <c r="CX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494423.2</v>
      </c>
      <c r="CY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429382.5</v>
      </c>
      <c r="CZ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502588.5</v>
      </c>
      <c r="DA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499679.8</v>
      </c>
      <c r="DB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499693.3</v>
      </c>
      <c r="DC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503650.4</v>
      </c>
      <c r="DD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518041.59999999998</v>
      </c>
      <c r="DE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521377.9</v>
      </c>
      <c r="DF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521628.6</v>
      </c>
      <c r="DG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523563.9</v>
      </c>
      <c r="DH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526822.5</v>
      </c>
      <c r="DI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527138.30000000005</v>
      </c>
      <c r="DJ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527741.19999999995</v>
      </c>
      <c r="DK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531463.5</v>
      </c>
      <c r="DL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531458.4</v>
      </c>
      <c r="DM16" s="6">
        <f>IF(VLOOKUP(_xlfn.CONCAT("Q.Y." &amp; $A16 &amp; ".S1.S1.B1G._Z._T._Z.XDC.L.N.T0101"),Extract!$A$3:$EM$170,28+COLUMN()-2,FALSE)=0,"",VLOOKUP(_xlfn.CONCAT("Q.Y." &amp; $A16 &amp; ".S1.S1.B1G._Z._T._Z.XDC.L.N.T0101"),Extract!$A$3:$EM$170,28+COLUMN()-2,FALSE))</f>
        <v>531859.30000000005</v>
      </c>
    </row>
    <row r="17" spans="1:117" s="6" customFormat="1" x14ac:dyDescent="0.3">
      <c r="A17" s="6" t="s">
        <v>233</v>
      </c>
      <c r="B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298808</v>
      </c>
      <c r="C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299156</v>
      </c>
      <c r="D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302761</v>
      </c>
      <c r="E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304092</v>
      </c>
      <c r="F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306954</v>
      </c>
      <c r="G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308635</v>
      </c>
      <c r="H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310838</v>
      </c>
      <c r="I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314348</v>
      </c>
      <c r="J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318252</v>
      </c>
      <c r="K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321359</v>
      </c>
      <c r="L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323783</v>
      </c>
      <c r="M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328316</v>
      </c>
      <c r="N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330963</v>
      </c>
      <c r="O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333276</v>
      </c>
      <c r="P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334604</v>
      </c>
      <c r="Q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337292</v>
      </c>
      <c r="R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339549</v>
      </c>
      <c r="S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341013</v>
      </c>
      <c r="T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346877</v>
      </c>
      <c r="U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351999</v>
      </c>
      <c r="V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355854</v>
      </c>
      <c r="W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358779</v>
      </c>
      <c r="X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361300</v>
      </c>
      <c r="Y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363954</v>
      </c>
      <c r="Z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367145</v>
      </c>
      <c r="AA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368499</v>
      </c>
      <c r="AB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370063</v>
      </c>
      <c r="AC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370916</v>
      </c>
      <c r="AD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371617</v>
      </c>
      <c r="AE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373061</v>
      </c>
      <c r="AF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376046</v>
      </c>
      <c r="AG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379051</v>
      </c>
      <c r="AH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381343</v>
      </c>
      <c r="AI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384957</v>
      </c>
      <c r="AJ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388511</v>
      </c>
      <c r="AK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391701</v>
      </c>
      <c r="AL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392776</v>
      </c>
      <c r="AM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394638</v>
      </c>
      <c r="AN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395708</v>
      </c>
      <c r="AO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398246</v>
      </c>
      <c r="AP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401543</v>
      </c>
      <c r="AQ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405277</v>
      </c>
      <c r="AR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409042</v>
      </c>
      <c r="AS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413262</v>
      </c>
      <c r="AT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415682</v>
      </c>
      <c r="AU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417065</v>
      </c>
      <c r="AV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417770</v>
      </c>
      <c r="AW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419853</v>
      </c>
      <c r="AX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424150</v>
      </c>
      <c r="AY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427549</v>
      </c>
      <c r="AZ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430288</v>
      </c>
      <c r="BA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432577</v>
      </c>
      <c r="BB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435335</v>
      </c>
      <c r="BC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433715</v>
      </c>
      <c r="BD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426947</v>
      </c>
      <c r="BE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417681</v>
      </c>
      <c r="BF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409479</v>
      </c>
      <c r="BG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407814</v>
      </c>
      <c r="BH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408082</v>
      </c>
      <c r="BI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409466</v>
      </c>
      <c r="BJ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413726</v>
      </c>
      <c r="BK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418444</v>
      </c>
      <c r="BL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420841</v>
      </c>
      <c r="BM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421220</v>
      </c>
      <c r="BN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422352</v>
      </c>
      <c r="BO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422643</v>
      </c>
      <c r="BP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424192</v>
      </c>
      <c r="BQ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425179</v>
      </c>
      <c r="BR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429124</v>
      </c>
      <c r="BS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428747</v>
      </c>
      <c r="BT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433093</v>
      </c>
      <c r="BU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432681</v>
      </c>
      <c r="BV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433719</v>
      </c>
      <c r="BW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436879</v>
      </c>
      <c r="BX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439952</v>
      </c>
      <c r="BY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442723</v>
      </c>
      <c r="BZ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446547</v>
      </c>
      <c r="CA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450939</v>
      </c>
      <c r="CB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454837</v>
      </c>
      <c r="CC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457748</v>
      </c>
      <c r="CD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458462</v>
      </c>
      <c r="CE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460792</v>
      </c>
      <c r="CF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462041</v>
      </c>
      <c r="CG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464286</v>
      </c>
      <c r="CH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466497</v>
      </c>
      <c r="CI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469614</v>
      </c>
      <c r="CJ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472026</v>
      </c>
      <c r="CK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475530</v>
      </c>
      <c r="CL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479633</v>
      </c>
      <c r="CM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482545</v>
      </c>
      <c r="CN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485149</v>
      </c>
      <c r="CO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488097</v>
      </c>
      <c r="CP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488470</v>
      </c>
      <c r="CQ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489419</v>
      </c>
      <c r="CR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491162</v>
      </c>
      <c r="CS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491836</v>
      </c>
      <c r="CT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495504</v>
      </c>
      <c r="CU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497238</v>
      </c>
      <c r="CV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501385</v>
      </c>
      <c r="CW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501581</v>
      </c>
      <c r="CX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489013</v>
      </c>
      <c r="CY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389635</v>
      </c>
      <c r="CZ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455660</v>
      </c>
      <c r="DA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462566</v>
      </c>
      <c r="DB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457228</v>
      </c>
      <c r="DC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489732</v>
      </c>
      <c r="DD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497326</v>
      </c>
      <c r="DE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504035</v>
      </c>
      <c r="DF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506542</v>
      </c>
      <c r="DG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506988</v>
      </c>
      <c r="DH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506585</v>
      </c>
      <c r="DI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507220</v>
      </c>
      <c r="DJ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508464</v>
      </c>
      <c r="DK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508313</v>
      </c>
      <c r="DL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507524</v>
      </c>
      <c r="DM17" s="6">
        <f>IF(VLOOKUP(_xlfn.CONCAT("Q.Y." &amp; $A17 &amp; ".S1.S1.B1G._Z._T._Z.XDC.L.N.T0101"),Extract!$A$3:$EM$170,28+COLUMN()-2,FALSE)=0,"",VLOOKUP(_xlfn.CONCAT("Q.Y." &amp; $A17 &amp; ".S1.S1.B1G._Z._T._Z.XDC.L.N.T0101"),Extract!$A$3:$EM$170,28+COLUMN()-2,FALSE))</f>
        <v>505797</v>
      </c>
    </row>
    <row r="18" spans="1:117" s="6" customFormat="1" x14ac:dyDescent="0.3">
      <c r="A18" s="6" t="s">
        <v>238</v>
      </c>
      <c r="B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35369.9</v>
      </c>
      <c r="C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35620.9</v>
      </c>
      <c r="D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35735.5</v>
      </c>
      <c r="E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35925.300000000003</v>
      </c>
      <c r="F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36072.5</v>
      </c>
      <c r="G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36241</v>
      </c>
      <c r="H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36757</v>
      </c>
      <c r="I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37110.199999999997</v>
      </c>
      <c r="J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37215.5</v>
      </c>
      <c r="K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37909.5</v>
      </c>
      <c r="L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38518.400000000001</v>
      </c>
      <c r="M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38870.800000000003</v>
      </c>
      <c r="N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39647.800000000003</v>
      </c>
      <c r="O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39834.199999999997</v>
      </c>
      <c r="P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40031.5</v>
      </c>
      <c r="Q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40320.5</v>
      </c>
      <c r="R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40204.9</v>
      </c>
      <c r="S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40624.1</v>
      </c>
      <c r="T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40762</v>
      </c>
      <c r="U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41400.699999999997</v>
      </c>
      <c r="V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41598.800000000003</v>
      </c>
      <c r="W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41886.400000000001</v>
      </c>
      <c r="X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42541.2</v>
      </c>
      <c r="Y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43121.9</v>
      </c>
      <c r="Z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43618</v>
      </c>
      <c r="AA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43313.9</v>
      </c>
      <c r="AB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43964.7</v>
      </c>
      <c r="AC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44131.199999999997</v>
      </c>
      <c r="AD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44474.1</v>
      </c>
      <c r="AE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45442.3</v>
      </c>
      <c r="AF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45764.9</v>
      </c>
      <c r="AG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46051</v>
      </c>
      <c r="AH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47110.3</v>
      </c>
      <c r="AI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47977.5</v>
      </c>
      <c r="AJ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48366.7</v>
      </c>
      <c r="AK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49375.7</v>
      </c>
      <c r="AL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50740.4</v>
      </c>
      <c r="AM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50565.7</v>
      </c>
      <c r="AN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51377</v>
      </c>
      <c r="AO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51277.7</v>
      </c>
      <c r="AP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50695.199999999997</v>
      </c>
      <c r="AQ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51032.5</v>
      </c>
      <c r="AR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51538.3</v>
      </c>
      <c r="AS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51600.3</v>
      </c>
      <c r="AT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52992.4</v>
      </c>
      <c r="AU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53021.5</v>
      </c>
      <c r="AV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53121.599999999999</v>
      </c>
      <c r="AW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54657.5</v>
      </c>
      <c r="AX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54002.2</v>
      </c>
      <c r="AY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55587.5</v>
      </c>
      <c r="AZ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55076.1</v>
      </c>
      <c r="BA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54790.6</v>
      </c>
      <c r="BB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55263.9</v>
      </c>
      <c r="BC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54935.7</v>
      </c>
      <c r="BD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54844.9</v>
      </c>
      <c r="BE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54038.400000000001</v>
      </c>
      <c r="BF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52559.199999999997</v>
      </c>
      <c r="BG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53119.8</v>
      </c>
      <c r="BH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53089.5</v>
      </c>
      <c r="BI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52932.5</v>
      </c>
      <c r="BJ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48427</v>
      </c>
      <c r="BK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47012</v>
      </c>
      <c r="BL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45525.4</v>
      </c>
      <c r="BM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45605.5</v>
      </c>
      <c r="BN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43884.1</v>
      </c>
      <c r="BO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43017.599999999999</v>
      </c>
      <c r="BP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42230.9</v>
      </c>
      <c r="BQ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40262.400000000001</v>
      </c>
      <c r="BR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40630.800000000003</v>
      </c>
      <c r="BS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39967.4</v>
      </c>
      <c r="BT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39450.6</v>
      </c>
      <c r="BU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39255.699999999997</v>
      </c>
      <c r="BV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38720.699999999997</v>
      </c>
      <c r="BW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38952.5</v>
      </c>
      <c r="BX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39052.9</v>
      </c>
      <c r="BY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39213.599999999999</v>
      </c>
      <c r="BZ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38960.300000000003</v>
      </c>
      <c r="CA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38916.400000000001</v>
      </c>
      <c r="CB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39116.800000000003</v>
      </c>
      <c r="CC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38773.800000000003</v>
      </c>
      <c r="CD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39180.199999999997</v>
      </c>
      <c r="CE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39042.199999999997</v>
      </c>
      <c r="CF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38461.199999999997</v>
      </c>
      <c r="CG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39202.9</v>
      </c>
      <c r="CH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38554.5</v>
      </c>
      <c r="CI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38553.5</v>
      </c>
      <c r="CJ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38515.300000000003</v>
      </c>
      <c r="CK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38986.9</v>
      </c>
      <c r="CL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39194.6</v>
      </c>
      <c r="CM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39077.699999999997</v>
      </c>
      <c r="CN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39794.300000000003</v>
      </c>
      <c r="CO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39149.5</v>
      </c>
      <c r="CP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39746</v>
      </c>
      <c r="CQ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39940.6</v>
      </c>
      <c r="CR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39591.9</v>
      </c>
      <c r="CS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39860.300000000003</v>
      </c>
      <c r="CT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39972.300000000003</v>
      </c>
      <c r="CU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40582.800000000003</v>
      </c>
      <c r="CV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40402.300000000003</v>
      </c>
      <c r="CW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40150.199999999997</v>
      </c>
      <c r="CX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39152.9</v>
      </c>
      <c r="CY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34340</v>
      </c>
      <c r="CZ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35882</v>
      </c>
      <c r="DA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37126.300000000003</v>
      </c>
      <c r="DB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38529.199999999997</v>
      </c>
      <c r="DC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38660.5</v>
      </c>
      <c r="DD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40031.199999999997</v>
      </c>
      <c r="DE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40222.5</v>
      </c>
      <c r="DF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40645.1</v>
      </c>
      <c r="DG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41183.599999999999</v>
      </c>
      <c r="DH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41537</v>
      </c>
      <c r="DI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41599.5</v>
      </c>
      <c r="DJ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41869</v>
      </c>
      <c r="DK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41832.5</v>
      </c>
      <c r="DL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41567.699999999997</v>
      </c>
      <c r="DM18" s="6">
        <f>IF(VLOOKUP(_xlfn.CONCAT("Q.Y." &amp; $A18 &amp; ".S1.S1.B1G._Z._T._Z.XDC.L.N.T0101"),Extract!$A$3:$EM$170,28+COLUMN()-2,FALSE)=0,"",VLOOKUP(_xlfn.CONCAT("Q.Y." &amp; $A18 &amp; ".S1.S1.B1G._Z._T._Z.XDC.L.N.T0101"),Extract!$A$3:$EM$170,28+COLUMN()-2,FALSE))</f>
        <v>41717.300000000003</v>
      </c>
    </row>
    <row r="19" spans="1:117" s="6" customFormat="1" x14ac:dyDescent="0.3">
      <c r="A19" s="6" t="s">
        <v>248</v>
      </c>
      <c r="B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4585534</v>
      </c>
      <c r="C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4571422</v>
      </c>
      <c r="D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4578275</v>
      </c>
      <c r="E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4551165</v>
      </c>
      <c r="F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4640061</v>
      </c>
      <c r="G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4616826</v>
      </c>
      <c r="H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4600701</v>
      </c>
      <c r="I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4676073</v>
      </c>
      <c r="J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4693907</v>
      </c>
      <c r="K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4758342</v>
      </c>
      <c r="L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4803772</v>
      </c>
      <c r="M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4843657</v>
      </c>
      <c r="N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4871112</v>
      </c>
      <c r="O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4948801</v>
      </c>
      <c r="P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4999384</v>
      </c>
      <c r="Q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5006589</v>
      </c>
      <c r="R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4986436</v>
      </c>
      <c r="S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5042887</v>
      </c>
      <c r="T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5141975</v>
      </c>
      <c r="U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5205069</v>
      </c>
      <c r="V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5235914</v>
      </c>
      <c r="W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5289671</v>
      </c>
      <c r="X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5351735</v>
      </c>
      <c r="Y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5443906</v>
      </c>
      <c r="Z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5496689</v>
      </c>
      <c r="AA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5530726</v>
      </c>
      <c r="AB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5589019</v>
      </c>
      <c r="AC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5616125</v>
      </c>
      <c r="AD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5767492</v>
      </c>
      <c r="AE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5794681</v>
      </c>
      <c r="AF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5837549</v>
      </c>
      <c r="AG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5908511</v>
      </c>
      <c r="AH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5963458</v>
      </c>
      <c r="AI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6036312</v>
      </c>
      <c r="AJ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6101615</v>
      </c>
      <c r="AK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6172913</v>
      </c>
      <c r="AL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6249553</v>
      </c>
      <c r="AM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6340135</v>
      </c>
      <c r="AN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6423181</v>
      </c>
      <c r="AO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6437345</v>
      </c>
      <c r="AP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6502379</v>
      </c>
      <c r="AQ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6623571</v>
      </c>
      <c r="AR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6663827</v>
      </c>
      <c r="AS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6742106</v>
      </c>
      <c r="AT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6801088</v>
      </c>
      <c r="AU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6888600</v>
      </c>
      <c r="AV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6920637</v>
      </c>
      <c r="AW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7005561</v>
      </c>
      <c r="AX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6920401</v>
      </c>
      <c r="AY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6897077</v>
      </c>
      <c r="AZ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6923121</v>
      </c>
      <c r="BA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6945577</v>
      </c>
      <c r="BB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7014960</v>
      </c>
      <c r="BC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7051050</v>
      </c>
      <c r="BD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7043942</v>
      </c>
      <c r="BE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6769416</v>
      </c>
      <c r="BF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6502144</v>
      </c>
      <c r="BG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6501610</v>
      </c>
      <c r="BH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6508620</v>
      </c>
      <c r="BI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6505655</v>
      </c>
      <c r="BJ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6522121</v>
      </c>
      <c r="BK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6575706</v>
      </c>
      <c r="BL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6623421</v>
      </c>
      <c r="BM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6617262</v>
      </c>
      <c r="BN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6706482</v>
      </c>
      <c r="BO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6684011</v>
      </c>
      <c r="BP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6686959</v>
      </c>
      <c r="BQ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6778606</v>
      </c>
      <c r="BR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6688414</v>
      </c>
      <c r="BS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6628941</v>
      </c>
      <c r="BT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6638119</v>
      </c>
      <c r="BU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6619991</v>
      </c>
      <c r="BV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6683647</v>
      </c>
      <c r="BW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6746125</v>
      </c>
      <c r="BX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6872237</v>
      </c>
      <c r="BY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6923356</v>
      </c>
      <c r="BZ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6975359</v>
      </c>
      <c r="CA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7092546</v>
      </c>
      <c r="CB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7156519</v>
      </c>
      <c r="CC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7188409</v>
      </c>
      <c r="CD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7305657</v>
      </c>
      <c r="CE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7322325</v>
      </c>
      <c r="CF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7371996</v>
      </c>
      <c r="CG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7444052</v>
      </c>
      <c r="CH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7422562</v>
      </c>
      <c r="CI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7515695</v>
      </c>
      <c r="CJ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7544127</v>
      </c>
      <c r="CK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7629068</v>
      </c>
      <c r="CL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7732287</v>
      </c>
      <c r="CM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7811675</v>
      </c>
      <c r="CN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7876674</v>
      </c>
      <c r="CO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8003426</v>
      </c>
      <c r="CP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8174457</v>
      </c>
      <c r="CQ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8226402</v>
      </c>
      <c r="CR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8340945</v>
      </c>
      <c r="CS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8443563</v>
      </c>
      <c r="CT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8605239</v>
      </c>
      <c r="CU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8619112</v>
      </c>
      <c r="CV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8724760</v>
      </c>
      <c r="CW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8781081</v>
      </c>
      <c r="CX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8757356</v>
      </c>
      <c r="CY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7461451</v>
      </c>
      <c r="CZ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8301047</v>
      </c>
      <c r="DA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8471170</v>
      </c>
      <c r="DB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8618099</v>
      </c>
      <c r="DC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8802340</v>
      </c>
      <c r="DD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8897534</v>
      </c>
      <c r="DE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9126863</v>
      </c>
      <c r="DF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9236458</v>
      </c>
      <c r="DG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9369454</v>
      </c>
      <c r="DH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9262250</v>
      </c>
      <c r="DI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9319623</v>
      </c>
      <c r="DJ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9244166</v>
      </c>
      <c r="DK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9271486</v>
      </c>
      <c r="DL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9359426</v>
      </c>
      <c r="DM19" s="6">
        <f>IF(VLOOKUP(_xlfn.CONCAT("Q.Y." &amp; $A19 &amp; ".S1.S1.B1G._Z._T._Z.XDC.L.N.T0101"),Extract!$A$3:$EM$170,28+COLUMN()-2,FALSE)=0,"",VLOOKUP(_xlfn.CONCAT("Q.Y." &amp; $A19 &amp; ".S1.S1.B1G._Z._T._Z.XDC.L.N.T0101"),Extract!$A$3:$EM$170,28+COLUMN()-2,FALSE))</f>
        <v>9378253</v>
      </c>
    </row>
    <row r="20" spans="1:117" s="6" customFormat="1" x14ac:dyDescent="0.3">
      <c r="A20" s="6" t="s">
        <v>258</v>
      </c>
      <c r="B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25526.5</v>
      </c>
      <c r="C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26018</v>
      </c>
      <c r="D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26358.799999999999</v>
      </c>
      <c r="E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26614.5</v>
      </c>
      <c r="F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27271</v>
      </c>
      <c r="G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27609.3</v>
      </c>
      <c r="H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27508.3</v>
      </c>
      <c r="I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28175.1</v>
      </c>
      <c r="J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29142.6</v>
      </c>
      <c r="K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30131.3</v>
      </c>
      <c r="L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31100.5</v>
      </c>
      <c r="M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31162.1</v>
      </c>
      <c r="N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32448.400000000001</v>
      </c>
      <c r="O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32386.2</v>
      </c>
      <c r="P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33974</v>
      </c>
      <c r="Q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33195.300000000003</v>
      </c>
      <c r="R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34721.4</v>
      </c>
      <c r="S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34825</v>
      </c>
      <c r="T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36182.9</v>
      </c>
      <c r="U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37011.699999999997</v>
      </c>
      <c r="V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36798.800000000003</v>
      </c>
      <c r="W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37983.699999999997</v>
      </c>
      <c r="X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39272.199999999997</v>
      </c>
      <c r="Y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40442.800000000003</v>
      </c>
      <c r="Z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39663.699999999997</v>
      </c>
      <c r="AA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40067.5</v>
      </c>
      <c r="AB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40128</v>
      </c>
      <c r="AC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40769.1</v>
      </c>
      <c r="AD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41512.6</v>
      </c>
      <c r="AE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42549.5</v>
      </c>
      <c r="AF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42866.5</v>
      </c>
      <c r="AG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43047.3</v>
      </c>
      <c r="AH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42255.9</v>
      </c>
      <c r="AI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42903.1</v>
      </c>
      <c r="AJ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43028</v>
      </c>
      <c r="AK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44984.4</v>
      </c>
      <c r="AL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44740.3</v>
      </c>
      <c r="AM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45230.8</v>
      </c>
      <c r="AN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44660.3</v>
      </c>
      <c r="AO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46513.5</v>
      </c>
      <c r="AP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47289.5</v>
      </c>
      <c r="AQ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47609.599999999999</v>
      </c>
      <c r="AR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47727</v>
      </c>
      <c r="AS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49576.2</v>
      </c>
      <c r="AT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49269</v>
      </c>
      <c r="AU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50300.800000000003</v>
      </c>
      <c r="AV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50289.4</v>
      </c>
      <c r="AW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50951.7</v>
      </c>
      <c r="AX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53370.1</v>
      </c>
      <c r="AY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53127</v>
      </c>
      <c r="AZ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53805.4</v>
      </c>
      <c r="BA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54698.2</v>
      </c>
      <c r="BB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53540.6</v>
      </c>
      <c r="BC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52907.4</v>
      </c>
      <c r="BD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52795.3</v>
      </c>
      <c r="BE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50221.4</v>
      </c>
      <c r="BF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49978.400000000001</v>
      </c>
      <c r="BG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49590.9</v>
      </c>
      <c r="BH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48834</v>
      </c>
      <c r="BI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47124.800000000003</v>
      </c>
      <c r="BJ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49470.1</v>
      </c>
      <c r="BK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48759.199999999997</v>
      </c>
      <c r="BL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49526.6</v>
      </c>
      <c r="BM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49823.1</v>
      </c>
      <c r="BN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49364.4</v>
      </c>
      <c r="BO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50532.4</v>
      </c>
      <c r="BP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50142.2</v>
      </c>
      <c r="BQ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50421.8</v>
      </c>
      <c r="BR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49212.6</v>
      </c>
      <c r="BS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48852.3</v>
      </c>
      <c r="BT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48580</v>
      </c>
      <c r="BU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48240.7</v>
      </c>
      <c r="BV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48322.5</v>
      </c>
      <c r="BW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49409.5</v>
      </c>
      <c r="BX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50225.1</v>
      </c>
      <c r="BY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49909</v>
      </c>
      <c r="BZ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51648</v>
      </c>
      <c r="CA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54147.8</v>
      </c>
      <c r="CB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53269.8</v>
      </c>
      <c r="CC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53926.400000000001</v>
      </c>
      <c r="CD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66959.3</v>
      </c>
      <c r="CE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63930.400000000001</v>
      </c>
      <c r="CF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65220.800000000003</v>
      </c>
      <c r="CG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67242.2</v>
      </c>
      <c r="CH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66010.3</v>
      </c>
      <c r="CI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65272.800000000003</v>
      </c>
      <c r="CJ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63583.9</v>
      </c>
      <c r="CK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72743.100000000006</v>
      </c>
      <c r="CL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68610.8</v>
      </c>
      <c r="CM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69003</v>
      </c>
      <c r="CN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72566.600000000006</v>
      </c>
      <c r="CO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76156.3</v>
      </c>
      <c r="CP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75300.2</v>
      </c>
      <c r="CQ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78868.5</v>
      </c>
      <c r="CR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79399.5</v>
      </c>
      <c r="CS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81256.899999999994</v>
      </c>
      <c r="CT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79137</v>
      </c>
      <c r="CU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83114.7</v>
      </c>
      <c r="CV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84054.3</v>
      </c>
      <c r="CW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86345.2</v>
      </c>
      <c r="CX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89472.8</v>
      </c>
      <c r="CY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83729</v>
      </c>
      <c r="CZ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91964.4</v>
      </c>
      <c r="DA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91958.1</v>
      </c>
      <c r="DB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98654</v>
      </c>
      <c r="DC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100366</v>
      </c>
      <c r="DD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104491.3</v>
      </c>
      <c r="DE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104758.5</v>
      </c>
      <c r="DF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107897.60000000001</v>
      </c>
      <c r="DG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109949.9</v>
      </c>
      <c r="DH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115598.5</v>
      </c>
      <c r="DI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119236.5</v>
      </c>
      <c r="DJ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110153</v>
      </c>
      <c r="DK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113797.7</v>
      </c>
      <c r="DL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111744.9</v>
      </c>
      <c r="DM20" s="6">
        <f>IF(VLOOKUP(_xlfn.CONCAT("Q.Y." &amp; $A20 &amp; ".S1.S1.B1G._Z._T._Z.XDC.L.N.T0101"),Extract!$A$3:$EM$170,28+COLUMN()-2,FALSE)=0,"",VLOOKUP(_xlfn.CONCAT("Q.Y." &amp; $A20 &amp; ".S1.S1.B1G._Z._T._Z.XDC.L.N.T0101"),Extract!$A$3:$EM$170,28+COLUMN()-2,FALSE))</f>
        <v>108121</v>
      </c>
    </row>
    <row r="21" spans="1:117" s="7" customFormat="1" x14ac:dyDescent="0.3">
      <c r="A21" s="7" t="s">
        <v>609</v>
      </c>
      <c r="B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E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F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G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H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I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J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K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L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M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N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O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P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Q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R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S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T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U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V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W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X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Y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Z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A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B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C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D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E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F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G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H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I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J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K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L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M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N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O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P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Q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R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S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T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U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V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W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X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Y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AZ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A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B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C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D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E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F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G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H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I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J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K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L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M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N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O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P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Q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R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S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T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U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V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W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X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Y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BZ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A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B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C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D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E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F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G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H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I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J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K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L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M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N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O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P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Q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R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S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T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U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V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W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X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Y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CZ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A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B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C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D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E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F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G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H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I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J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K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L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  <c r="DM21" s="7" t="e">
        <f>IF(VLOOKUP(_xlfn.CONCAT("Q.Y." &amp; $A21 &amp; ".S1.S1.B1G._Z._T._Z.XDC.L.N.T0101"),Extract!$A$3:$EM$170,28+COLUMN()-2,FALSE)=0,"",VLOOKUP(_xlfn.CONCAT("Q.Y." &amp; $A21 &amp; ".S1.S1.B1G._Z._T._Z.XDC.L.N.T0101"),Extract!$A$3:$EM$170,28+COLUMN()-2,FALSE))</f>
        <v>#N/A</v>
      </c>
    </row>
    <row r="22" spans="1:117" s="7" customFormat="1" x14ac:dyDescent="0.3">
      <c r="A22" s="7" t="s">
        <v>263</v>
      </c>
      <c r="B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C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D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E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F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G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H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I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J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K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L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M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N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O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P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Q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R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S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T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U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V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W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X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Y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Z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A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B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C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D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E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F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G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H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I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J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K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L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M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N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O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P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Q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R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S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T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U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V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W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X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Y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AZ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A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B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C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D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E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F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G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H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I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J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K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L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M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N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O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P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Q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  <c r="BR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232918.7</v>
      </c>
      <c r="BS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236059.7</v>
      </c>
      <c r="BT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238794.9</v>
      </c>
      <c r="BU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238458.4</v>
      </c>
      <c r="BV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243222.7</v>
      </c>
      <c r="BW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246587.5</v>
      </c>
      <c r="BX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249340.3</v>
      </c>
      <c r="BY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251927.2</v>
      </c>
      <c r="BZ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255433.4</v>
      </c>
      <c r="CA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257174.5</v>
      </c>
      <c r="CB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260853.7</v>
      </c>
      <c r="CC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261891.3</v>
      </c>
      <c r="CD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262157.09999999998</v>
      </c>
      <c r="CE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263609.3</v>
      </c>
      <c r="CF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263781.5</v>
      </c>
      <c r="CG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265752.7</v>
      </c>
      <c r="CH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267809.59999999998</v>
      </c>
      <c r="CI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272385.90000000002</v>
      </c>
      <c r="CJ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275452.3</v>
      </c>
      <c r="CK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279790.2</v>
      </c>
      <c r="CL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282240.40000000002</v>
      </c>
      <c r="CM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284151.59999999998</v>
      </c>
      <c r="CN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288342.59999999998</v>
      </c>
      <c r="CO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292723.8</v>
      </c>
      <c r="CP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293997</v>
      </c>
      <c r="CQ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297149.8</v>
      </c>
      <c r="CR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299994</v>
      </c>
      <c r="CS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302284.90000000002</v>
      </c>
      <c r="CT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310540.59999999998</v>
      </c>
      <c r="CU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307278.40000000002</v>
      </c>
      <c r="CV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311048.3</v>
      </c>
      <c r="CW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312844</v>
      </c>
      <c r="CX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308916.7</v>
      </c>
      <c r="CY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284432.7</v>
      </c>
      <c r="CZ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310713.7</v>
      </c>
      <c r="DA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317914</v>
      </c>
      <c r="DB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318016.59999999998</v>
      </c>
      <c r="DC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329111.09999999998</v>
      </c>
      <c r="DD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337057.3</v>
      </c>
      <c r="DE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352306.5</v>
      </c>
      <c r="DF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348757</v>
      </c>
      <c r="DG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353587.5</v>
      </c>
      <c r="DH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356311.5</v>
      </c>
      <c r="DI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360186.4</v>
      </c>
      <c r="DJ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363775.3</v>
      </c>
      <c r="DK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367466.2</v>
      </c>
      <c r="DL22" s="7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>370560.1</v>
      </c>
      <c r="DM22" s="7" t="str">
        <f>IF(VLOOKUP(_xlfn.CONCAT("Q.Y." &amp; $A22 &amp; ".S1.S1.B1G._Z._T._Z.XDC.L.N.T0101"),Extract!$A$3:$EM$170,28+COLUMN()-2,FALSE)=0,"",VLOOKUP(_xlfn.CONCAT("Q.Y." &amp; $A22 &amp; ".S1.S1.B1G._Z._T._Z.XDC.L.N.T0101"),Extract!$A$3:$EM$170,28+COLUMN()-2,FALSE))</f>
        <v/>
      </c>
    </row>
    <row r="23" spans="1:117" s="8" customFormat="1" x14ac:dyDescent="0.3">
      <c r="A23" s="8" t="s">
        <v>266</v>
      </c>
      <c r="B23" s="8" t="str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/>
      </c>
      <c r="C23" s="8" t="str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/>
      </c>
      <c r="D23" s="8" t="str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/>
      </c>
      <c r="E23" s="8" t="str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/>
      </c>
      <c r="F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338600.8</v>
      </c>
      <c r="G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338359.8</v>
      </c>
      <c r="H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338580.8</v>
      </c>
      <c r="I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337324.5</v>
      </c>
      <c r="J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338375.9</v>
      </c>
      <c r="K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342479.2</v>
      </c>
      <c r="L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344693.5</v>
      </c>
      <c r="M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350799.7</v>
      </c>
      <c r="N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348021.8</v>
      </c>
      <c r="O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349901</v>
      </c>
      <c r="P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350292</v>
      </c>
      <c r="Q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348483.2</v>
      </c>
      <c r="R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350712.7</v>
      </c>
      <c r="S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351877.1</v>
      </c>
      <c r="T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354947.4</v>
      </c>
      <c r="U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360028.1</v>
      </c>
      <c r="V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364737</v>
      </c>
      <c r="W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367184.6</v>
      </c>
      <c r="X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369585.2</v>
      </c>
      <c r="Y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375123.7</v>
      </c>
      <c r="Z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377002</v>
      </c>
      <c r="AA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375685.4</v>
      </c>
      <c r="AB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374199.7</v>
      </c>
      <c r="AC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373643.8</v>
      </c>
      <c r="AD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374761.1</v>
      </c>
      <c r="AE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376192.3</v>
      </c>
      <c r="AF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376877</v>
      </c>
      <c r="AG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378105.5</v>
      </c>
      <c r="AH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376881.9</v>
      </c>
      <c r="AI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376300.9</v>
      </c>
      <c r="AJ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375922.9</v>
      </c>
      <c r="AK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379638.1</v>
      </c>
      <c r="AL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380714.2</v>
      </c>
      <c r="AM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382198.6</v>
      </c>
      <c r="AN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382114.9</v>
      </c>
      <c r="AO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383527.7</v>
      </c>
      <c r="AP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382358.7</v>
      </c>
      <c r="AQ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385582.4</v>
      </c>
      <c r="AR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388190.2</v>
      </c>
      <c r="AS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388576</v>
      </c>
      <c r="AT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389377.2</v>
      </c>
      <c r="AU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392463.7</v>
      </c>
      <c r="AV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394514.5</v>
      </c>
      <c r="AW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399684.7</v>
      </c>
      <c r="AX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398548.3</v>
      </c>
      <c r="AY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399549</v>
      </c>
      <c r="AZ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400304.7</v>
      </c>
      <c r="BA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399273.6</v>
      </c>
      <c r="BB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404748.3</v>
      </c>
      <c r="BC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400823.9</v>
      </c>
      <c r="BD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395781.5</v>
      </c>
      <c r="BE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385130.1</v>
      </c>
      <c r="BF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375150.7</v>
      </c>
      <c r="BG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372772</v>
      </c>
      <c r="BH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374927.5</v>
      </c>
      <c r="BI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376308.4</v>
      </c>
      <c r="BJ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377828.7</v>
      </c>
      <c r="BK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380702.4</v>
      </c>
      <c r="BL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382648.4</v>
      </c>
      <c r="BM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384550.5</v>
      </c>
      <c r="BN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386648.1</v>
      </c>
      <c r="BO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386785.6</v>
      </c>
      <c r="BP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384836.1</v>
      </c>
      <c r="BQ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381438.6</v>
      </c>
      <c r="BR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377875.5</v>
      </c>
      <c r="BS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375494.3</v>
      </c>
      <c r="BT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373635.7</v>
      </c>
      <c r="BU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370893.5</v>
      </c>
      <c r="BV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367919.9</v>
      </c>
      <c r="BW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368383.8</v>
      </c>
      <c r="BX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369266.8</v>
      </c>
      <c r="BY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368545.6</v>
      </c>
      <c r="BZ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369187.1</v>
      </c>
      <c r="CA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369166</v>
      </c>
      <c r="CB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369661.7</v>
      </c>
      <c r="CC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368404.4</v>
      </c>
      <c r="CD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369585.8</v>
      </c>
      <c r="CE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371170.1</v>
      </c>
      <c r="CF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372006</v>
      </c>
      <c r="CG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374110.8</v>
      </c>
      <c r="CH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375348.4</v>
      </c>
      <c r="CI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376149</v>
      </c>
      <c r="CJ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378209.1</v>
      </c>
      <c r="CK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379583.1</v>
      </c>
      <c r="CL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381144.9</v>
      </c>
      <c r="CM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382790.40000000002</v>
      </c>
      <c r="CN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384355.6</v>
      </c>
      <c r="CO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386530.7</v>
      </c>
      <c r="CP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386072.3</v>
      </c>
      <c r="CQ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386392.3</v>
      </c>
      <c r="CR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386675.6</v>
      </c>
      <c r="CS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387498.1</v>
      </c>
      <c r="CT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387633.2</v>
      </c>
      <c r="CU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389138.5</v>
      </c>
      <c r="CV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389411.9</v>
      </c>
      <c r="CW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387967</v>
      </c>
      <c r="CX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365368.9</v>
      </c>
      <c r="CY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323259.7</v>
      </c>
      <c r="CZ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368274.6</v>
      </c>
      <c r="DA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365675.5</v>
      </c>
      <c r="DB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371275.5</v>
      </c>
      <c r="DC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380377.2</v>
      </c>
      <c r="DD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390959</v>
      </c>
      <c r="DE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393864.8</v>
      </c>
      <c r="DF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394552.2</v>
      </c>
      <c r="DG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400725.1</v>
      </c>
      <c r="DH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402141</v>
      </c>
      <c r="DI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402173.3</v>
      </c>
      <c r="DJ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404437.1</v>
      </c>
      <c r="DK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403647.2</v>
      </c>
      <c r="DL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404836.1</v>
      </c>
      <c r="DM23" s="8">
        <f>IF(VLOOKUP(_xlfn.CONCAT("Q.Y." &amp; $A23 &amp; ".S1.S1.B1G._Z._T._Z.XDC.L.N.T0101"),Extract!$A$3:$EM$170,28+COLUMN()-2,FALSE)=0,"",VLOOKUP(_xlfn.CONCAT("Q.Y." &amp; $A23 &amp; ".S1.S1.B1G._Z._T._Z.XDC.L.N.T0101"),Extract!$A$3:$EM$170,28+COLUMN()-2,FALSE))</f>
        <v>405775.4</v>
      </c>
    </row>
    <row r="24" spans="1:117" s="6" customFormat="1" x14ac:dyDescent="0.3">
      <c r="A24" s="6" t="s">
        <v>271</v>
      </c>
      <c r="B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113320325</v>
      </c>
      <c r="C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114937925</v>
      </c>
      <c r="D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115306000</v>
      </c>
      <c r="E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116206325</v>
      </c>
      <c r="F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116913650</v>
      </c>
      <c r="G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117889750</v>
      </c>
      <c r="H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118427650</v>
      </c>
      <c r="I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119511475</v>
      </c>
      <c r="J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120888450</v>
      </c>
      <c r="K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120205375</v>
      </c>
      <c r="L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120128425</v>
      </c>
      <c r="M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119553425</v>
      </c>
      <c r="N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118850250</v>
      </c>
      <c r="O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118524025</v>
      </c>
      <c r="P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118601450</v>
      </c>
      <c r="Q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119009300</v>
      </c>
      <c r="R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118093200</v>
      </c>
      <c r="S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118393050</v>
      </c>
      <c r="T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119236300</v>
      </c>
      <c r="U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119341600</v>
      </c>
      <c r="V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120901225</v>
      </c>
      <c r="W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120861950</v>
      </c>
      <c r="X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121789275</v>
      </c>
      <c r="Y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122581575</v>
      </c>
      <c r="Z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122671100</v>
      </c>
      <c r="AA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122234525</v>
      </c>
      <c r="AB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121042625</v>
      </c>
      <c r="AC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120530700</v>
      </c>
      <c r="AD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120975325</v>
      </c>
      <c r="AE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122023275</v>
      </c>
      <c r="AF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122974450</v>
      </c>
      <c r="AG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122524925</v>
      </c>
      <c r="AH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123341700</v>
      </c>
      <c r="AI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123320250</v>
      </c>
      <c r="AJ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124059150</v>
      </c>
      <c r="AK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125209125</v>
      </c>
      <c r="AL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125833625</v>
      </c>
      <c r="AM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125851000</v>
      </c>
      <c r="AN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126561125</v>
      </c>
      <c r="AO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126744175</v>
      </c>
      <c r="AP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128142650</v>
      </c>
      <c r="AQ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128808975</v>
      </c>
      <c r="AR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130043275</v>
      </c>
      <c r="AS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130454425</v>
      </c>
      <c r="AT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130826950</v>
      </c>
      <c r="AU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130721625</v>
      </c>
      <c r="AV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130684575</v>
      </c>
      <c r="AW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132015450</v>
      </c>
      <c r="AX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132752125</v>
      </c>
      <c r="AY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133239275</v>
      </c>
      <c r="AZ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132758250</v>
      </c>
      <c r="BA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133192900</v>
      </c>
      <c r="BB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133182375</v>
      </c>
      <c r="BC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132448400</v>
      </c>
      <c r="BD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131146425</v>
      </c>
      <c r="BE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127625475</v>
      </c>
      <c r="BF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120644300</v>
      </c>
      <c r="BG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122577100</v>
      </c>
      <c r="BH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124010450</v>
      </c>
      <c r="BI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124530225</v>
      </c>
      <c r="BJ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126561575</v>
      </c>
      <c r="BK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127562225</v>
      </c>
      <c r="BL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128723275</v>
      </c>
      <c r="BM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127613625</v>
      </c>
      <c r="BN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126091450</v>
      </c>
      <c r="BO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125439425</v>
      </c>
      <c r="BP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128799575</v>
      </c>
      <c r="BQ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128670400</v>
      </c>
      <c r="BR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129697825</v>
      </c>
      <c r="BS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127999825</v>
      </c>
      <c r="BT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127692975</v>
      </c>
      <c r="BU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127884125</v>
      </c>
      <c r="BV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129317925</v>
      </c>
      <c r="BW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130856450</v>
      </c>
      <c r="BX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132092475</v>
      </c>
      <c r="BY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132202525</v>
      </c>
      <c r="BZ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132668850</v>
      </c>
      <c r="CA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130702725</v>
      </c>
      <c r="CB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131138875</v>
      </c>
      <c r="CC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131633350</v>
      </c>
      <c r="CD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133161225</v>
      </c>
      <c r="CE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134373425</v>
      </c>
      <c r="CF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133619650</v>
      </c>
      <c r="CG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133668225</v>
      </c>
      <c r="CH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133997925</v>
      </c>
      <c r="CI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133804675</v>
      </c>
      <c r="CJ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134474300</v>
      </c>
      <c r="CK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134804975</v>
      </c>
      <c r="CL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135968750</v>
      </c>
      <c r="CM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137133300</v>
      </c>
      <c r="CN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137859075</v>
      </c>
      <c r="CO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138434375</v>
      </c>
      <c r="CP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138255125</v>
      </c>
      <c r="CQ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138182275</v>
      </c>
      <c r="CR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138021225</v>
      </c>
      <c r="CS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138365350</v>
      </c>
      <c r="CT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137975100</v>
      </c>
      <c r="CU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138705700</v>
      </c>
      <c r="CV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138675425</v>
      </c>
      <c r="CW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134619250</v>
      </c>
      <c r="CX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135143725</v>
      </c>
      <c r="CY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123797650</v>
      </c>
      <c r="CZ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130438725</v>
      </c>
      <c r="DA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133784350</v>
      </c>
      <c r="DB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134729800</v>
      </c>
      <c r="DC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134569100</v>
      </c>
      <c r="DD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135271000</v>
      </c>
      <c r="DE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137245625</v>
      </c>
      <c r="DF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136935225</v>
      </c>
      <c r="DG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138965375</v>
      </c>
      <c r="DH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139537400</v>
      </c>
      <c r="DI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139414325</v>
      </c>
      <c r="DJ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141649700</v>
      </c>
      <c r="DK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142378425</v>
      </c>
      <c r="DL24" s="6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>141815275</v>
      </c>
      <c r="DM24" s="6" t="str">
        <f>IF(VLOOKUP(_xlfn.CONCAT("Q.Y." &amp; $A24 &amp; ".S1.S1.B1G._Z._T._Z.XDC.L.N.T0101"),Extract!$A$3:$EM$170,28+COLUMN()-2,FALSE)=0,"",VLOOKUP(_xlfn.CONCAT("Q.Y." &amp; $A24 &amp; ".S1.S1.B1G._Z._T._Z.XDC.L.N.T0101"),Extract!$A$3:$EM$170,28+COLUMN()-2,FALSE))</f>
        <v/>
      </c>
    </row>
    <row r="25" spans="1:117" s="6" customFormat="1" x14ac:dyDescent="0.3">
      <c r="A25" s="6" t="s">
        <v>276</v>
      </c>
      <c r="B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150702500</v>
      </c>
      <c r="C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153750800</v>
      </c>
      <c r="D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156767200</v>
      </c>
      <c r="E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159644100</v>
      </c>
      <c r="F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162678100</v>
      </c>
      <c r="G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165891800</v>
      </c>
      <c r="H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169052900</v>
      </c>
      <c r="I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171879700</v>
      </c>
      <c r="J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172741900</v>
      </c>
      <c r="K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178800200</v>
      </c>
      <c r="L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180129800</v>
      </c>
      <c r="M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179682600</v>
      </c>
      <c r="N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168028600</v>
      </c>
      <c r="O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166502300</v>
      </c>
      <c r="P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169475200</v>
      </c>
      <c r="Q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173784100</v>
      </c>
      <c r="R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177958600</v>
      </c>
      <c r="S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186378000</v>
      </c>
      <c r="T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191409200</v>
      </c>
      <c r="U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196611300</v>
      </c>
      <c r="V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200132200</v>
      </c>
      <c r="W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203265800</v>
      </c>
      <c r="X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207931300</v>
      </c>
      <c r="Y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208178900</v>
      </c>
      <c r="Z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210616000</v>
      </c>
      <c r="AA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212658900</v>
      </c>
      <c r="AB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215636100</v>
      </c>
      <c r="AC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219785900</v>
      </c>
      <c r="AD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225587500</v>
      </c>
      <c r="AE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229955500</v>
      </c>
      <c r="AF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234558300</v>
      </c>
      <c r="AG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237163900</v>
      </c>
      <c r="AH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235733400</v>
      </c>
      <c r="AI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235401400</v>
      </c>
      <c r="AJ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240085700</v>
      </c>
      <c r="AK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246507600</v>
      </c>
      <c r="AL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249397700</v>
      </c>
      <c r="AM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251468800</v>
      </c>
      <c r="AN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252806100</v>
      </c>
      <c r="AO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254614200</v>
      </c>
      <c r="AP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256724800</v>
      </c>
      <c r="AQ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261293500</v>
      </c>
      <c r="AR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265477700</v>
      </c>
      <c r="AS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268216800</v>
      </c>
      <c r="AT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272434000</v>
      </c>
      <c r="AU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274945500</v>
      </c>
      <c r="AV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279072300</v>
      </c>
      <c r="AW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281423700</v>
      </c>
      <c r="AX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286968800</v>
      </c>
      <c r="AY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291657400</v>
      </c>
      <c r="AZ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295677900</v>
      </c>
      <c r="BA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301755000</v>
      </c>
      <c r="BB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304151000</v>
      </c>
      <c r="BC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305735600</v>
      </c>
      <c r="BD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308134200</v>
      </c>
      <c r="BE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297756800</v>
      </c>
      <c r="BF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297044600</v>
      </c>
      <c r="BG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302154000</v>
      </c>
      <c r="BH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312099400</v>
      </c>
      <c r="BI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314749500</v>
      </c>
      <c r="BJ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320034400</v>
      </c>
      <c r="BK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325665700</v>
      </c>
      <c r="BL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329259700</v>
      </c>
      <c r="BM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333707400</v>
      </c>
      <c r="BN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336951800</v>
      </c>
      <c r="BO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338068900</v>
      </c>
      <c r="BP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339915900</v>
      </c>
      <c r="BQ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341339300</v>
      </c>
      <c r="BR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344421200</v>
      </c>
      <c r="BS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346741300</v>
      </c>
      <c r="BT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348273200</v>
      </c>
      <c r="BU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349948200</v>
      </c>
      <c r="BV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353413300</v>
      </c>
      <c r="BW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358074700</v>
      </c>
      <c r="BX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360837900</v>
      </c>
      <c r="BY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363741800</v>
      </c>
      <c r="BZ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366820300</v>
      </c>
      <c r="CA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370070400</v>
      </c>
      <c r="CB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370767800</v>
      </c>
      <c r="CC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372888100</v>
      </c>
      <c r="CD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375650800</v>
      </c>
      <c r="CE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377303300</v>
      </c>
      <c r="CF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382752800</v>
      </c>
      <c r="CG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385201000</v>
      </c>
      <c r="CH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385984600</v>
      </c>
      <c r="CI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390815400</v>
      </c>
      <c r="CJ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392270000</v>
      </c>
      <c r="CK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394695000</v>
      </c>
      <c r="CL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398893000</v>
      </c>
      <c r="CM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401711800</v>
      </c>
      <c r="CN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407527700</v>
      </c>
      <c r="CO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405580500</v>
      </c>
      <c r="CP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411304900</v>
      </c>
      <c r="CQ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414378000</v>
      </c>
      <c r="CR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417370400</v>
      </c>
      <c r="CS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420003700</v>
      </c>
      <c r="CT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419475000</v>
      </c>
      <c r="CU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424451900</v>
      </c>
      <c r="CV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426482900</v>
      </c>
      <c r="CW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432260900</v>
      </c>
      <c r="CX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425993700</v>
      </c>
      <c r="CY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411791100</v>
      </c>
      <c r="CZ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421746500</v>
      </c>
      <c r="DA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427827700</v>
      </c>
      <c r="DB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435683700</v>
      </c>
      <c r="DC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438612200</v>
      </c>
      <c r="DD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439827000</v>
      </c>
      <c r="DE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446590900</v>
      </c>
      <c r="DF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450405600</v>
      </c>
      <c r="DG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453989000</v>
      </c>
      <c r="DH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455687500</v>
      </c>
      <c r="DI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454854600</v>
      </c>
      <c r="DJ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456590100</v>
      </c>
      <c r="DK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459642600</v>
      </c>
      <c r="DL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463060700</v>
      </c>
      <c r="DM25" s="6">
        <f>IF(VLOOKUP(_xlfn.CONCAT("Q.Y." &amp; $A25 &amp; ".S1.S1.B1G._Z._T._Z.XDC.L.N.T0101"),Extract!$A$3:$EM$170,28+COLUMN()-2,FALSE)=0,"",VLOOKUP(_xlfn.CONCAT("Q.Y." &amp; $A25 &amp; ".S1.S1.B1G._Z._T._Z.XDC.L.N.T0101"),Extract!$A$3:$EM$170,28+COLUMN()-2,FALSE))</f>
        <v>465591400</v>
      </c>
    </row>
    <row r="26" spans="1:117" s="6" customFormat="1" x14ac:dyDescent="0.3">
      <c r="A26" s="6" t="s">
        <v>281</v>
      </c>
      <c r="B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3557.6</v>
      </c>
      <c r="C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3633.2</v>
      </c>
      <c r="D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3633.7</v>
      </c>
      <c r="E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3708.1</v>
      </c>
      <c r="F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3755.6</v>
      </c>
      <c r="G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3743.6</v>
      </c>
      <c r="H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3866.2</v>
      </c>
      <c r="I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3894.3</v>
      </c>
      <c r="J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3966.8</v>
      </c>
      <c r="K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4084.3</v>
      </c>
      <c r="L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4188</v>
      </c>
      <c r="M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4286</v>
      </c>
      <c r="N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4374.8999999999996</v>
      </c>
      <c r="O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4437.6000000000004</v>
      </c>
      <c r="P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4478.8</v>
      </c>
      <c r="Q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4480.2</v>
      </c>
      <c r="R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4404.7</v>
      </c>
      <c r="S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4422</v>
      </c>
      <c r="T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4367.2</v>
      </c>
      <c r="U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4375.7</v>
      </c>
      <c r="V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4470.3999999999996</v>
      </c>
      <c r="W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4516</v>
      </c>
      <c r="X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4584</v>
      </c>
      <c r="Y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4654</v>
      </c>
      <c r="Z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4766.2</v>
      </c>
      <c r="AA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4783.2</v>
      </c>
      <c r="AB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4879.3</v>
      </c>
      <c r="AC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4995</v>
      </c>
      <c r="AD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5000.5</v>
      </c>
      <c r="AE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5157.2</v>
      </c>
      <c r="AF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5247.5</v>
      </c>
      <c r="AG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5326.7</v>
      </c>
      <c r="AH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5559.4</v>
      </c>
      <c r="AI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5642</v>
      </c>
      <c r="AJ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5801.4</v>
      </c>
      <c r="AK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5904.8</v>
      </c>
      <c r="AL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5961.3</v>
      </c>
      <c r="AM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6072.3</v>
      </c>
      <c r="AN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6111.7</v>
      </c>
      <c r="AO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6253</v>
      </c>
      <c r="AP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6388.5</v>
      </c>
      <c r="AQ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6490.3</v>
      </c>
      <c r="AR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6665.3</v>
      </c>
      <c r="AS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6788.9</v>
      </c>
      <c r="AT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6846.3</v>
      </c>
      <c r="AU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7003.5</v>
      </c>
      <c r="AV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7124.3</v>
      </c>
      <c r="AW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7318.7</v>
      </c>
      <c r="AX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7574.9</v>
      </c>
      <c r="AY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7767.9</v>
      </c>
      <c r="AZ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7976.1</v>
      </c>
      <c r="BA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8113.5</v>
      </c>
      <c r="BB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8073.8</v>
      </c>
      <c r="BC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8127.7</v>
      </c>
      <c r="BD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8026.5</v>
      </c>
      <c r="BE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7962.9</v>
      </c>
      <c r="BF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6939</v>
      </c>
      <c r="BG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6847.5</v>
      </c>
      <c r="BH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6875.7</v>
      </c>
      <c r="BI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6801</v>
      </c>
      <c r="BJ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6853.3</v>
      </c>
      <c r="BK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6939.5</v>
      </c>
      <c r="BL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6970.2</v>
      </c>
      <c r="BM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7135.2</v>
      </c>
      <c r="BN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7271.7</v>
      </c>
      <c r="BO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7375</v>
      </c>
      <c r="BP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7438.7</v>
      </c>
      <c r="BQ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7519.4</v>
      </c>
      <c r="BR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7559.7</v>
      </c>
      <c r="BS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7607.9</v>
      </c>
      <c r="BT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7764.7</v>
      </c>
      <c r="BU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7798.7</v>
      </c>
      <c r="BV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7845.6</v>
      </c>
      <c r="BW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7930.2</v>
      </c>
      <c r="BX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7988.1</v>
      </c>
      <c r="BY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8088.2</v>
      </c>
      <c r="BZ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8177.8</v>
      </c>
      <c r="CA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8229.4</v>
      </c>
      <c r="CB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8259.7000000000007</v>
      </c>
      <c r="CC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8291.4</v>
      </c>
      <c r="CD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8322.7000000000007</v>
      </c>
      <c r="CE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8387.2000000000007</v>
      </c>
      <c r="CF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8441.7999999999993</v>
      </c>
      <c r="CG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8469</v>
      </c>
      <c r="CH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8489.5</v>
      </c>
      <c r="CI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8562.1</v>
      </c>
      <c r="CJ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8661.9</v>
      </c>
      <c r="CK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8773.7000000000007</v>
      </c>
      <c r="CL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8866.1</v>
      </c>
      <c r="CM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8936.4</v>
      </c>
      <c r="CN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9027.7000000000007</v>
      </c>
      <c r="CO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9123.4</v>
      </c>
      <c r="CP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9209.7999999999993</v>
      </c>
      <c r="CQ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9323.4</v>
      </c>
      <c r="CR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9357.7000000000007</v>
      </c>
      <c r="CS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9497.2000000000007</v>
      </c>
      <c r="CT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9632.4</v>
      </c>
      <c r="CU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9769.6</v>
      </c>
      <c r="CV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9790.7000000000007</v>
      </c>
      <c r="CW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9921.9</v>
      </c>
      <c r="CX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9879.5</v>
      </c>
      <c r="CY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9359.9</v>
      </c>
      <c r="CZ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9935.1</v>
      </c>
      <c r="DA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9975.7999999999993</v>
      </c>
      <c r="DB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10152</v>
      </c>
      <c r="DC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10312.4</v>
      </c>
      <c r="DD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10484.299999999999</v>
      </c>
      <c r="DE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10619.2</v>
      </c>
      <c r="DF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10663.5</v>
      </c>
      <c r="DG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10604.2</v>
      </c>
      <c r="DH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10676.2</v>
      </c>
      <c r="DI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10640</v>
      </c>
      <c r="DJ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10434</v>
      </c>
      <c r="DK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10682.5</v>
      </c>
      <c r="DL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10678.9</v>
      </c>
      <c r="DM26" s="6">
        <f>IF(VLOOKUP(_xlfn.CONCAT("Q.Y." &amp; $A26 &amp; ".S1.S1.B1G._Z._T._Z.XDC.L.N.T0101"),Extract!$A$3:$EM$170,28+COLUMN()-2,FALSE)=0,"",VLOOKUP(_xlfn.CONCAT("Q.Y." &amp; $A26 &amp; ".S1.S1.B1G._Z._T._Z.XDC.L.N.T0101"),Extract!$A$3:$EM$170,28+COLUMN()-2,FALSE))</f>
        <v>10665.6</v>
      </c>
    </row>
    <row r="27" spans="1:117" s="6" customFormat="1" x14ac:dyDescent="0.3">
      <c r="A27" s="6" t="s">
        <v>286</v>
      </c>
      <c r="B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6328.6</v>
      </c>
      <c r="C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6347.8</v>
      </c>
      <c r="D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6419.2</v>
      </c>
      <c r="E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6534.4</v>
      </c>
      <c r="F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6588.8</v>
      </c>
      <c r="G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6040.5</v>
      </c>
      <c r="H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6616.5</v>
      </c>
      <c r="I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6674.1</v>
      </c>
      <c r="J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6672.9</v>
      </c>
      <c r="K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6751.5</v>
      </c>
      <c r="L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6807.5</v>
      </c>
      <c r="M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6889</v>
      </c>
      <c r="N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6958.2</v>
      </c>
      <c r="O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7217.7</v>
      </c>
      <c r="P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7346.9</v>
      </c>
      <c r="Q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7382.6</v>
      </c>
      <c r="R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7585.9</v>
      </c>
      <c r="S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7725.1</v>
      </c>
      <c r="T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7902</v>
      </c>
      <c r="U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7948.5</v>
      </c>
      <c r="V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8249.5</v>
      </c>
      <c r="W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8157.3</v>
      </c>
      <c r="X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8298</v>
      </c>
      <c r="Y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8364.2999999999993</v>
      </c>
      <c r="Z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8500.2999999999993</v>
      </c>
      <c r="AA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8411.2999999999993</v>
      </c>
      <c r="AB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8570.7000000000007</v>
      </c>
      <c r="AC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8782.9</v>
      </c>
      <c r="AD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8777.2000000000007</v>
      </c>
      <c r="AE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8932.2000000000007</v>
      </c>
      <c r="AF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8815.9</v>
      </c>
      <c r="AG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8800.6</v>
      </c>
      <c r="AH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8801.9</v>
      </c>
      <c r="AI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8992.1</v>
      </c>
      <c r="AJ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9033.5</v>
      </c>
      <c r="AK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9395.4</v>
      </c>
      <c r="AL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9340.7000000000007</v>
      </c>
      <c r="AM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9298.4</v>
      </c>
      <c r="AN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9542.2000000000007</v>
      </c>
      <c r="AO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9404.1</v>
      </c>
      <c r="AP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9264.6</v>
      </c>
      <c r="AQ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9379.7000000000007</v>
      </c>
      <c r="AR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9610</v>
      </c>
      <c r="AS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10143.9</v>
      </c>
      <c r="AT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10175.299999999999</v>
      </c>
      <c r="AU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10217.200000000001</v>
      </c>
      <c r="AV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10259.6</v>
      </c>
      <c r="AW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10371.299999999999</v>
      </c>
      <c r="AX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10950.6</v>
      </c>
      <c r="AY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11153</v>
      </c>
      <c r="AZ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11075.2</v>
      </c>
      <c r="BA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11176.7</v>
      </c>
      <c r="BB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11274.5</v>
      </c>
      <c r="BC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11170.2</v>
      </c>
      <c r="BD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11071.9</v>
      </c>
      <c r="BE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10623.6</v>
      </c>
      <c r="BF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10461.299999999999</v>
      </c>
      <c r="BG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10572.9</v>
      </c>
      <c r="BH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10777.2</v>
      </c>
      <c r="BI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10860.1</v>
      </c>
      <c r="BJ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11008.6</v>
      </c>
      <c r="BK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11148.8</v>
      </c>
      <c r="BL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11029.6</v>
      </c>
      <c r="BM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11029.9</v>
      </c>
      <c r="BN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11152.4</v>
      </c>
      <c r="BO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11034.3</v>
      </c>
      <c r="BP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11148.7</v>
      </c>
      <c r="BQ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11041.5</v>
      </c>
      <c r="BR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11094.5</v>
      </c>
      <c r="BS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11136.1</v>
      </c>
      <c r="BT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11269.3</v>
      </c>
      <c r="BU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11481.6</v>
      </c>
      <c r="BV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11423.6</v>
      </c>
      <c r="BW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11692.5</v>
      </c>
      <c r="BX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11701.7</v>
      </c>
      <c r="BY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11552.6</v>
      </c>
      <c r="BZ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11696.7</v>
      </c>
      <c r="CA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11581.2</v>
      </c>
      <c r="CB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11837.8</v>
      </c>
      <c r="CC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12197.2</v>
      </c>
      <c r="CD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12300.5</v>
      </c>
      <c r="CE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12435.4</v>
      </c>
      <c r="CF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12358.2</v>
      </c>
      <c r="CG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12407.9</v>
      </c>
      <c r="CH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12777.4</v>
      </c>
      <c r="CI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12976.5</v>
      </c>
      <c r="CJ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13099.9</v>
      </c>
      <c r="CK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13164</v>
      </c>
      <c r="CL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12874.4</v>
      </c>
      <c r="CM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13088.8</v>
      </c>
      <c r="CN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13231.1</v>
      </c>
      <c r="CO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13302.2</v>
      </c>
      <c r="CP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13201.2</v>
      </c>
      <c r="CQ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13162.9</v>
      </c>
      <c r="CR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13308.9</v>
      </c>
      <c r="CS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13362.9</v>
      </c>
      <c r="CT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13444.6</v>
      </c>
      <c r="CU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13709.3</v>
      </c>
      <c r="CV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13724.8</v>
      </c>
      <c r="CW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13832.7</v>
      </c>
      <c r="CX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13628.5</v>
      </c>
      <c r="CY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12871.5</v>
      </c>
      <c r="CZ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13799.1</v>
      </c>
      <c r="DA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13826</v>
      </c>
      <c r="DB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14330.6</v>
      </c>
      <c r="DC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14456.3</v>
      </c>
      <c r="DD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14462.2</v>
      </c>
      <c r="DE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14955.9</v>
      </c>
      <c r="DF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14800.5</v>
      </c>
      <c r="DG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14747.9</v>
      </c>
      <c r="DH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14725</v>
      </c>
      <c r="DI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14578.1</v>
      </c>
      <c r="DJ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14642.6</v>
      </c>
      <c r="DK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14545.8</v>
      </c>
      <c r="DL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14433.5</v>
      </c>
      <c r="DM27" s="6">
        <f>IF(VLOOKUP(_xlfn.CONCAT("Q.Y." &amp; $A27 &amp; ".S1.S1.B1G._Z._T._Z.XDC.L.N.T0101"),Extract!$A$3:$EM$170,28+COLUMN()-2,FALSE)=0,"",VLOOKUP(_xlfn.CONCAT("Q.Y." &amp; $A27 &amp; ".S1.S1.B1G._Z._T._Z.XDC.L.N.T0101"),Extract!$A$3:$EM$170,28+COLUMN()-2,FALSE))</f>
        <v>14392.1</v>
      </c>
    </row>
    <row r="28" spans="1:117" s="6" customFormat="1" x14ac:dyDescent="0.3">
      <c r="A28" s="6" t="s">
        <v>291</v>
      </c>
      <c r="B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2402.3000000000002</v>
      </c>
      <c r="C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2427.4</v>
      </c>
      <c r="D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2403</v>
      </c>
      <c r="E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2443.6999999999998</v>
      </c>
      <c r="F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2427.9</v>
      </c>
      <c r="G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2408.6</v>
      </c>
      <c r="H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2507.3000000000002</v>
      </c>
      <c r="I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2574.9</v>
      </c>
      <c r="J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2602.3000000000002</v>
      </c>
      <c r="K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2712.3</v>
      </c>
      <c r="L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2757.6</v>
      </c>
      <c r="M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2764.4</v>
      </c>
      <c r="N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2915.7</v>
      </c>
      <c r="O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2924.4</v>
      </c>
      <c r="P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2887.1</v>
      </c>
      <c r="Q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2834.1</v>
      </c>
      <c r="R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2934.3</v>
      </c>
      <c r="S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2872.1</v>
      </c>
      <c r="T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2980</v>
      </c>
      <c r="U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3087.6</v>
      </c>
      <c r="V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3099.9</v>
      </c>
      <c r="W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3083.2</v>
      </c>
      <c r="X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3191.3</v>
      </c>
      <c r="Y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3165.1</v>
      </c>
      <c r="Z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3236.1</v>
      </c>
      <c r="AA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3361.2</v>
      </c>
      <c r="AB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3284.8</v>
      </c>
      <c r="AC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3435.4</v>
      </c>
      <c r="AD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3404.3</v>
      </c>
      <c r="AE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3551.5</v>
      </c>
      <c r="AF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3604.3</v>
      </c>
      <c r="AG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3729.1</v>
      </c>
      <c r="AH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3763.1</v>
      </c>
      <c r="AI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3851.1</v>
      </c>
      <c r="AJ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3924.6</v>
      </c>
      <c r="AK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3975.1</v>
      </c>
      <c r="AL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4106.2</v>
      </c>
      <c r="AM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4204.1000000000004</v>
      </c>
      <c r="AN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4184.5</v>
      </c>
      <c r="AO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4262.8999999999996</v>
      </c>
      <c r="AP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4407.8999999999996</v>
      </c>
      <c r="AQ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4509</v>
      </c>
      <c r="AR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4752.7</v>
      </c>
      <c r="AS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4883.3999999999996</v>
      </c>
      <c r="AT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4844.3</v>
      </c>
      <c r="AU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5101.6000000000004</v>
      </c>
      <c r="AV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5262.5</v>
      </c>
      <c r="AW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5470.9</v>
      </c>
      <c r="AX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5534.8</v>
      </c>
      <c r="AY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5644.1</v>
      </c>
      <c r="AZ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5743.7</v>
      </c>
      <c r="BA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5698.2</v>
      </c>
      <c r="BB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5833.7</v>
      </c>
      <c r="BC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5662.8</v>
      </c>
      <c r="BD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5441.2</v>
      </c>
      <c r="BE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5383.2</v>
      </c>
      <c r="BF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5252.9</v>
      </c>
      <c r="BG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4947.3999999999996</v>
      </c>
      <c r="BH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4733.3</v>
      </c>
      <c r="BI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4738.3999999999996</v>
      </c>
      <c r="BJ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4642.3</v>
      </c>
      <c r="BK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4628.7</v>
      </c>
      <c r="BL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4620.8</v>
      </c>
      <c r="BM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4683.3999999999996</v>
      </c>
      <c r="BN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4612</v>
      </c>
      <c r="BO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4731.6000000000004</v>
      </c>
      <c r="BP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4785.8999999999996</v>
      </c>
      <c r="BQ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4813.3999999999996</v>
      </c>
      <c r="BR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5050</v>
      </c>
      <c r="BS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5024.2</v>
      </c>
      <c r="BT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5082.2</v>
      </c>
      <c r="BU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5087.7</v>
      </c>
      <c r="BV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5081.7</v>
      </c>
      <c r="BW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5088.2</v>
      </c>
      <c r="BX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5170</v>
      </c>
      <c r="BY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5191.3</v>
      </c>
      <c r="BZ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5206.3999999999996</v>
      </c>
      <c r="CA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5205.3</v>
      </c>
      <c r="CB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5240.7</v>
      </c>
      <c r="CC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5241.2</v>
      </c>
      <c r="CD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5337.9</v>
      </c>
      <c r="CE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5416.1</v>
      </c>
      <c r="CF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5446.5</v>
      </c>
      <c r="CG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5426</v>
      </c>
      <c r="CH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5521.9</v>
      </c>
      <c r="CI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5461.5</v>
      </c>
      <c r="CJ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5476.9</v>
      </c>
      <c r="CK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5512.5</v>
      </c>
      <c r="CL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5635.7</v>
      </c>
      <c r="CM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5652.3</v>
      </c>
      <c r="CN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5696.9</v>
      </c>
      <c r="CO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5711.1</v>
      </c>
      <c r="CP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5758.6</v>
      </c>
      <c r="CQ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5845.5</v>
      </c>
      <c r="CR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5935.1</v>
      </c>
      <c r="CS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5961.5</v>
      </c>
      <c r="CT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5862.9</v>
      </c>
      <c r="CU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5916.1</v>
      </c>
      <c r="CV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5948</v>
      </c>
      <c r="CW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5895.3</v>
      </c>
      <c r="CX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5839.8</v>
      </c>
      <c r="CY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5388.6</v>
      </c>
      <c r="CZ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5734.1</v>
      </c>
      <c r="DA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5839.8</v>
      </c>
      <c r="DB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5889.9</v>
      </c>
      <c r="DC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6021.5</v>
      </c>
      <c r="DD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6196.6</v>
      </c>
      <c r="DE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6209.5</v>
      </c>
      <c r="DF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6219.4</v>
      </c>
      <c r="DG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6257.7</v>
      </c>
      <c r="DH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6258.1</v>
      </c>
      <c r="DI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6246.5</v>
      </c>
      <c r="DJ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6288.4</v>
      </c>
      <c r="DK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6279</v>
      </c>
      <c r="DL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6245.7</v>
      </c>
      <c r="DM28" s="6">
        <f>IF(VLOOKUP(_xlfn.CONCAT("Q.Y." &amp; $A28 &amp; ".S1.S1.B1G._Z._T._Z.XDC.L.N.T0101"),Extract!$A$3:$EM$170,28+COLUMN()-2,FALSE)=0,"",VLOOKUP(_xlfn.CONCAT("Q.Y." &amp; $A28 &amp; ".S1.S1.B1G._Z._T._Z.XDC.L.N.T0101"),Extract!$A$3:$EM$170,28+COLUMN()-2,FALSE))</f>
        <v>6291.4</v>
      </c>
    </row>
    <row r="29" spans="1:117" s="7" customFormat="1" x14ac:dyDescent="0.3">
      <c r="A29" s="7" t="s">
        <v>296</v>
      </c>
      <c r="B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E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F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G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H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I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J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K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L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M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N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O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P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Q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R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S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T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U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V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W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X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Y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Z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A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B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C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D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E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F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G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H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I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J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K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L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M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N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O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P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Q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R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S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T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U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V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W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X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Y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AZ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A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B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C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D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E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F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G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H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I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J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K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L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M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N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O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P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Q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R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S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T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U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V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W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X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Y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BZ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A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B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C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D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E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F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G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H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I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J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K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L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M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N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O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P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Q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R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S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T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U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V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W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X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Y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CZ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A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B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C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D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E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F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G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H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I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J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K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L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  <c r="DM29" s="7" t="e">
        <f>IF(VLOOKUP(_xlfn.CONCAT("Q.Y." &amp; $A29 &amp; ".S1.S1.B1G._Z._T._Z.XDC.L.N.T0101"),Extract!$A$3:$EM$170,28+COLUMN()-2,FALSE)=0,"",VLOOKUP(_xlfn.CONCAT("Q.Y." &amp; $A29 &amp; ".S1.S1.B1G._Z._T._Z.XDC.L.N.T0101"),Extract!$A$3:$EM$170,28+COLUMN()-2,FALSE))</f>
        <v>#N/A</v>
      </c>
    </row>
    <row r="30" spans="1:117" s="8" customFormat="1" x14ac:dyDescent="0.3">
      <c r="A30" s="8" t="s">
        <v>299</v>
      </c>
      <c r="B30" s="8" t="str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/>
      </c>
      <c r="C30" s="8" t="str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/>
      </c>
      <c r="D30" s="8" t="str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/>
      </c>
      <c r="E30" s="8" t="str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/>
      </c>
      <c r="F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105590.9</v>
      </c>
      <c r="G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106798.6</v>
      </c>
      <c r="H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108280.3</v>
      </c>
      <c r="I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109319.8</v>
      </c>
      <c r="J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110411.7</v>
      </c>
      <c r="K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111556.8</v>
      </c>
      <c r="L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113256.9</v>
      </c>
      <c r="M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114766</v>
      </c>
      <c r="N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116306.8</v>
      </c>
      <c r="O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117230.3</v>
      </c>
      <c r="P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117801.9</v>
      </c>
      <c r="Q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118945.60000000001</v>
      </c>
      <c r="R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120860.7</v>
      </c>
      <c r="S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122233.2</v>
      </c>
      <c r="T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123441.1</v>
      </c>
      <c r="U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125549.8</v>
      </c>
      <c r="V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126303.7</v>
      </c>
      <c r="W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127777.2</v>
      </c>
      <c r="X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129442.5</v>
      </c>
      <c r="Y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130755.1</v>
      </c>
      <c r="Z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131052.5</v>
      </c>
      <c r="AA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131429.4</v>
      </c>
      <c r="AB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131804.20000000001</v>
      </c>
      <c r="AC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132134</v>
      </c>
      <c r="AD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131062.1</v>
      </c>
      <c r="AE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131683.4</v>
      </c>
      <c r="AF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132529.1</v>
      </c>
      <c r="AG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132283.70000000001</v>
      </c>
      <c r="AH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132303.1</v>
      </c>
      <c r="AI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131907.1</v>
      </c>
      <c r="AJ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131628.79999999999</v>
      </c>
      <c r="AK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132728</v>
      </c>
      <c r="AL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133824.70000000001</v>
      </c>
      <c r="AM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134289.20000000001</v>
      </c>
      <c r="AN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134976.1</v>
      </c>
      <c r="AO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135063.6</v>
      </c>
      <c r="AP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135773.1</v>
      </c>
      <c r="AQ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136586.70000000001</v>
      </c>
      <c r="AR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137976</v>
      </c>
      <c r="AS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138913.60000000001</v>
      </c>
      <c r="AT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140059.6</v>
      </c>
      <c r="AU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142014.29999999999</v>
      </c>
      <c r="AV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142513.79999999999</v>
      </c>
      <c r="AW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143913.60000000001</v>
      </c>
      <c r="AX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145300.1</v>
      </c>
      <c r="AY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146408.5</v>
      </c>
      <c r="AZ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148244.9</v>
      </c>
      <c r="BA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150428.70000000001</v>
      </c>
      <c r="BB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151091.5</v>
      </c>
      <c r="BC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151656.9</v>
      </c>
      <c r="BD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151708.1</v>
      </c>
      <c r="BE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150689.60000000001</v>
      </c>
      <c r="BF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145616</v>
      </c>
      <c r="BG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145907.1</v>
      </c>
      <c r="BH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146331.9</v>
      </c>
      <c r="BI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147311.20000000001</v>
      </c>
      <c r="BJ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147071.9</v>
      </c>
      <c r="BK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147857</v>
      </c>
      <c r="BL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148495.70000000001</v>
      </c>
      <c r="BM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150305.5</v>
      </c>
      <c r="BN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151364.20000000001</v>
      </c>
      <c r="BO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151281.79999999999</v>
      </c>
      <c r="BP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151605.6</v>
      </c>
      <c r="BQ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150455.1</v>
      </c>
      <c r="BR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150331.1</v>
      </c>
      <c r="BS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150475.70000000001</v>
      </c>
      <c r="BT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149972.79999999999</v>
      </c>
      <c r="BU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149020.70000000001</v>
      </c>
      <c r="BV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150162.29999999999</v>
      </c>
      <c r="BW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149780.20000000001</v>
      </c>
      <c r="BX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150446.1</v>
      </c>
      <c r="BY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151239.20000000001</v>
      </c>
      <c r="BZ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150937.20000000001</v>
      </c>
      <c r="CA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152180.1</v>
      </c>
      <c r="CB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152778.6</v>
      </c>
      <c r="CC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154521.60000000001</v>
      </c>
      <c r="CD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154564.79999999999</v>
      </c>
      <c r="CE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154870</v>
      </c>
      <c r="CF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155642.1</v>
      </c>
      <c r="CG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155894.20000000001</v>
      </c>
      <c r="CH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157157</v>
      </c>
      <c r="CI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157260</v>
      </c>
      <c r="CJ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158671.1</v>
      </c>
      <c r="CK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159853.1</v>
      </c>
      <c r="CL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161106.79999999999</v>
      </c>
      <c r="CM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162578.70000000001</v>
      </c>
      <c r="CN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163670.20000000001</v>
      </c>
      <c r="CO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164721.60000000001</v>
      </c>
      <c r="CP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165442.5</v>
      </c>
      <c r="CQ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166769.70000000001</v>
      </c>
      <c r="CR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166900.20000000001</v>
      </c>
      <c r="CS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167731.29999999999</v>
      </c>
      <c r="CT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169195</v>
      </c>
      <c r="CU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169622.8</v>
      </c>
      <c r="CV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170107.1</v>
      </c>
      <c r="CW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170955.7</v>
      </c>
      <c r="CX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168521.7</v>
      </c>
      <c r="CY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154561.1</v>
      </c>
      <c r="CZ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163818.79999999999</v>
      </c>
      <c r="DA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165436.20000000001</v>
      </c>
      <c r="DB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167517.79999999999</v>
      </c>
      <c r="DC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172929.5</v>
      </c>
      <c r="DD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176759</v>
      </c>
      <c r="DE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178041.2</v>
      </c>
      <c r="DF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179251.6</v>
      </c>
      <c r="DG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182607.1</v>
      </c>
      <c r="DH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182998.3</v>
      </c>
      <c r="DI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184083.6</v>
      </c>
      <c r="DJ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183050.4</v>
      </c>
      <c r="DK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182484.8</v>
      </c>
      <c r="DL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182055.8</v>
      </c>
      <c r="DM30" s="8">
        <f>IF(VLOOKUP(_xlfn.CONCAT("Q.Y." &amp; $A30 &amp; ".S1.S1.B1G._Z._T._Z.XDC.L.N.T0101"),Extract!$A$3:$EM$170,28+COLUMN()-2,FALSE)=0,"",VLOOKUP(_xlfn.CONCAT("Q.Y." &amp; $A30 &amp; ".S1.S1.B1G._Z._T._Z.XDC.L.N.T0101"),Extract!$A$3:$EM$170,28+COLUMN()-2,FALSE))</f>
        <v>182802.6</v>
      </c>
    </row>
    <row r="31" spans="1:117" s="6" customFormat="1" x14ac:dyDescent="0.3">
      <c r="A31" s="6" t="s">
        <v>304</v>
      </c>
      <c r="B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599302</v>
      </c>
      <c r="C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604056</v>
      </c>
      <c r="D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615613</v>
      </c>
      <c r="E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621730</v>
      </c>
      <c r="F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632035</v>
      </c>
      <c r="G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631932</v>
      </c>
      <c r="H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649438</v>
      </c>
      <c r="I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640087</v>
      </c>
      <c r="J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659970</v>
      </c>
      <c r="K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673841</v>
      </c>
      <c r="L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672971</v>
      </c>
      <c r="M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680421</v>
      </c>
      <c r="N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689810</v>
      </c>
      <c r="O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693679</v>
      </c>
      <c r="P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680815</v>
      </c>
      <c r="Q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685881</v>
      </c>
      <c r="R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692286</v>
      </c>
      <c r="S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693952</v>
      </c>
      <c r="T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704553</v>
      </c>
      <c r="U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714901</v>
      </c>
      <c r="V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729358</v>
      </c>
      <c r="W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720373</v>
      </c>
      <c r="X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726036</v>
      </c>
      <c r="Y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724767</v>
      </c>
      <c r="Z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733089</v>
      </c>
      <c r="AA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731971</v>
      </c>
      <c r="AB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742892</v>
      </c>
      <c r="AC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746202</v>
      </c>
      <c r="AD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738497</v>
      </c>
      <c r="AE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752837</v>
      </c>
      <c r="AF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742269</v>
      </c>
      <c r="AG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751657</v>
      </c>
      <c r="AH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750506</v>
      </c>
      <c r="AI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747725</v>
      </c>
      <c r="AJ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756335</v>
      </c>
      <c r="AK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756745</v>
      </c>
      <c r="AL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784973</v>
      </c>
      <c r="AM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784612</v>
      </c>
      <c r="AN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774231</v>
      </c>
      <c r="AO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781434</v>
      </c>
      <c r="AP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795903</v>
      </c>
      <c r="AQ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800105</v>
      </c>
      <c r="AR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805645</v>
      </c>
      <c r="AS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802619</v>
      </c>
      <c r="AT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812090</v>
      </c>
      <c r="AU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812426</v>
      </c>
      <c r="AV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819063</v>
      </c>
      <c r="AW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824961</v>
      </c>
      <c r="AX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831899</v>
      </c>
      <c r="AY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828597</v>
      </c>
      <c r="AZ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839478</v>
      </c>
      <c r="BA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847614</v>
      </c>
      <c r="BB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842377</v>
      </c>
      <c r="BC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841313</v>
      </c>
      <c r="BD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841619</v>
      </c>
      <c r="BE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845737</v>
      </c>
      <c r="BF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831028</v>
      </c>
      <c r="BG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821266</v>
      </c>
      <c r="BH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824670</v>
      </c>
      <c r="BI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823055</v>
      </c>
      <c r="BJ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837500</v>
      </c>
      <c r="BK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833239</v>
      </c>
      <c r="BL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814310</v>
      </c>
      <c r="BM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831747</v>
      </c>
      <c r="BN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832651</v>
      </c>
      <c r="BO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829337</v>
      </c>
      <c r="BP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841468</v>
      </c>
      <c r="BQ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841102</v>
      </c>
      <c r="BR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862140</v>
      </c>
      <c r="BS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862736</v>
      </c>
      <c r="BT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850404</v>
      </c>
      <c r="BU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857315</v>
      </c>
      <c r="BV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859217</v>
      </c>
      <c r="BW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865242</v>
      </c>
      <c r="BX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870992</v>
      </c>
      <c r="BY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869643</v>
      </c>
      <c r="BZ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876127</v>
      </c>
      <c r="CA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881137</v>
      </c>
      <c r="CB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885157</v>
      </c>
      <c r="CC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893843</v>
      </c>
      <c r="CD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894229</v>
      </c>
      <c r="CE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898666</v>
      </c>
      <c r="CF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907775</v>
      </c>
      <c r="CG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899567</v>
      </c>
      <c r="CH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910641</v>
      </c>
      <c r="CI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912398</v>
      </c>
      <c r="CJ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906148</v>
      </c>
      <c r="CK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929207</v>
      </c>
      <c r="CL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933769</v>
      </c>
      <c r="CM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945994</v>
      </c>
      <c r="CN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952702</v>
      </c>
      <c r="CO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940474</v>
      </c>
      <c r="CP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942346</v>
      </c>
      <c r="CQ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941871</v>
      </c>
      <c r="CR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952582</v>
      </c>
      <c r="CS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947888</v>
      </c>
      <c r="CT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944153</v>
      </c>
      <c r="CU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942995</v>
      </c>
      <c r="CV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948188</v>
      </c>
      <c r="CW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974042</v>
      </c>
      <c r="CX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957247</v>
      </c>
      <c r="CY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919403</v>
      </c>
      <c r="CZ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948544</v>
      </c>
      <c r="DA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949292</v>
      </c>
      <c r="DB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951161</v>
      </c>
      <c r="DC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953612</v>
      </c>
      <c r="DD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991914</v>
      </c>
      <c r="DE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992435</v>
      </c>
      <c r="DF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984834</v>
      </c>
      <c r="DG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996432</v>
      </c>
      <c r="DH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1018232</v>
      </c>
      <c r="DI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1010109</v>
      </c>
      <c r="DJ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1012634</v>
      </c>
      <c r="DK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1009129</v>
      </c>
      <c r="DL31" s="6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>1004227</v>
      </c>
      <c r="DM31" s="6" t="str">
        <f>IF(VLOOKUP(_xlfn.CONCAT("Q.Y." &amp; $A31 &amp; ".S1.S1.B1G._Z._T._Z.XDC.L.N.T0101"),Extract!$A$3:$EM$170,28+COLUMN()-2,FALSE)=0,"",VLOOKUP(_xlfn.CONCAT("Q.Y." &amp; $A31 &amp; ".S1.S1.B1G._Z._T._Z.XDC.L.N.T0101"),Extract!$A$3:$EM$170,28+COLUMN()-2,FALSE))</f>
        <v/>
      </c>
    </row>
    <row r="32" spans="1:117" s="6" customFormat="1" x14ac:dyDescent="0.3">
      <c r="A32" s="6" t="s">
        <v>309</v>
      </c>
      <c r="B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29895</v>
      </c>
      <c r="C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30295</v>
      </c>
      <c r="D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30572</v>
      </c>
      <c r="E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30777</v>
      </c>
      <c r="F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31184</v>
      </c>
      <c r="G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31423</v>
      </c>
      <c r="H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31625</v>
      </c>
      <c r="I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32059</v>
      </c>
      <c r="J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31959</v>
      </c>
      <c r="K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32559</v>
      </c>
      <c r="L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32513</v>
      </c>
      <c r="M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32446</v>
      </c>
      <c r="N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32260</v>
      </c>
      <c r="O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32410</v>
      </c>
      <c r="P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32431</v>
      </c>
      <c r="Q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32726</v>
      </c>
      <c r="R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33101</v>
      </c>
      <c r="S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33346</v>
      </c>
      <c r="T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34297</v>
      </c>
      <c r="U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34734</v>
      </c>
      <c r="V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35250</v>
      </c>
      <c r="W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35277</v>
      </c>
      <c r="X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35422</v>
      </c>
      <c r="Y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35515</v>
      </c>
      <c r="Z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35643</v>
      </c>
      <c r="AA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36105</v>
      </c>
      <c r="AB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36396</v>
      </c>
      <c r="AC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36908</v>
      </c>
      <c r="AD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37235</v>
      </c>
      <c r="AE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37716</v>
      </c>
      <c r="AF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38108</v>
      </c>
      <c r="AG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38638</v>
      </c>
      <c r="AH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38860</v>
      </c>
      <c r="AI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38981</v>
      </c>
      <c r="AJ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39847</v>
      </c>
      <c r="AK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40365</v>
      </c>
      <c r="AL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41039</v>
      </c>
      <c r="AM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41376</v>
      </c>
      <c r="AN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41500</v>
      </c>
      <c r="AO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41668</v>
      </c>
      <c r="AP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42149</v>
      </c>
      <c r="AQ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42823</v>
      </c>
      <c r="AR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43062</v>
      </c>
      <c r="AS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42874</v>
      </c>
      <c r="AT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43536</v>
      </c>
      <c r="AU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43757</v>
      </c>
      <c r="AV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43967</v>
      </c>
      <c r="AW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44361</v>
      </c>
      <c r="AX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44872</v>
      </c>
      <c r="AY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45289</v>
      </c>
      <c r="AZ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45666</v>
      </c>
      <c r="BA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45732</v>
      </c>
      <c r="BB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45541</v>
      </c>
      <c r="BC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45426</v>
      </c>
      <c r="BD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45265</v>
      </c>
      <c r="BE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44983</v>
      </c>
      <c r="BF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44590</v>
      </c>
      <c r="BG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44502</v>
      </c>
      <c r="BH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44709</v>
      </c>
      <c r="BI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45395</v>
      </c>
      <c r="BJ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45488</v>
      </c>
      <c r="BK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45729</v>
      </c>
      <c r="BL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45703</v>
      </c>
      <c r="BM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45395</v>
      </c>
      <c r="BN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45883</v>
      </c>
      <c r="BO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46211</v>
      </c>
      <c r="BP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46611</v>
      </c>
      <c r="BQ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46905</v>
      </c>
      <c r="BR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47241</v>
      </c>
      <c r="BS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47349</v>
      </c>
      <c r="BT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47479</v>
      </c>
      <c r="BU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48214</v>
      </c>
      <c r="BV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48005</v>
      </c>
      <c r="BW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48604</v>
      </c>
      <c r="BX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48889</v>
      </c>
      <c r="BY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49005</v>
      </c>
      <c r="BZ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49783</v>
      </c>
      <c r="CA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50011</v>
      </c>
      <c r="CB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50583</v>
      </c>
      <c r="CC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51451</v>
      </c>
      <c r="CD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51553</v>
      </c>
      <c r="CE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51910</v>
      </c>
      <c r="CF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52407</v>
      </c>
      <c r="CG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52944</v>
      </c>
      <c r="CH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53601</v>
      </c>
      <c r="CI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54018</v>
      </c>
      <c r="CJ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54540</v>
      </c>
      <c r="CK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54732</v>
      </c>
      <c r="CL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55276</v>
      </c>
      <c r="CM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55833</v>
      </c>
      <c r="CN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56226</v>
      </c>
      <c r="CO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56656</v>
      </c>
      <c r="CP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57177</v>
      </c>
      <c r="CQ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57819</v>
      </c>
      <c r="CR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57915</v>
      </c>
      <c r="CS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58785</v>
      </c>
      <c r="CT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59243</v>
      </c>
      <c r="CU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59498</v>
      </c>
      <c r="CV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59866</v>
      </c>
      <c r="CW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60333</v>
      </c>
      <c r="CX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59649</v>
      </c>
      <c r="CY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53858</v>
      </c>
      <c r="CZ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61152</v>
      </c>
      <c r="DA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61437</v>
      </c>
      <c r="DB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62222</v>
      </c>
      <c r="DC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63220</v>
      </c>
      <c r="DD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60603</v>
      </c>
      <c r="DE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62828</v>
      </c>
      <c r="DF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62844</v>
      </c>
      <c r="DG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63371</v>
      </c>
      <c r="DH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64365</v>
      </c>
      <c r="DI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64155</v>
      </c>
      <c r="DJ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63904</v>
      </c>
      <c r="DK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64406</v>
      </c>
      <c r="DL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64166</v>
      </c>
      <c r="DM32" s="6">
        <f>IF(VLOOKUP(_xlfn.CONCAT("Q.Y." &amp; $A32 &amp; ".S1.S1.B1G._Z._T._Z.XDC.L.N.T0101"),Extract!$A$3:$EM$170,28+COLUMN()-2,FALSE)=0,"",VLOOKUP(_xlfn.CONCAT("Q.Y." &amp; $A32 &amp; ".S1.S1.B1G._Z._T._Z.XDC.L.N.T0101"),Extract!$A$3:$EM$170,28+COLUMN()-2,FALSE))</f>
        <v>64211</v>
      </c>
    </row>
    <row r="33" spans="1:117" s="6" customFormat="1" x14ac:dyDescent="0.3">
      <c r="A33" s="6" t="s">
        <v>312</v>
      </c>
      <c r="B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180382.2</v>
      </c>
      <c r="C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183170.4</v>
      </c>
      <c r="D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187814.9</v>
      </c>
      <c r="E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190276.5</v>
      </c>
      <c r="F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194149.2</v>
      </c>
      <c r="G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197671.5</v>
      </c>
      <c r="H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199498.5</v>
      </c>
      <c r="I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192171.4</v>
      </c>
      <c r="J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203642.5</v>
      </c>
      <c r="K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206324.3</v>
      </c>
      <c r="L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207354.8</v>
      </c>
      <c r="M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210553.3</v>
      </c>
      <c r="N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214097.4</v>
      </c>
      <c r="O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214303.3</v>
      </c>
      <c r="P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216434.3</v>
      </c>
      <c r="Q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217855.3</v>
      </c>
      <c r="R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219567.3</v>
      </c>
      <c r="S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222810</v>
      </c>
      <c r="T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227656.9</v>
      </c>
      <c r="U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230401.1</v>
      </c>
      <c r="V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232184.9</v>
      </c>
      <c r="W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235989.8</v>
      </c>
      <c r="X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234743.8</v>
      </c>
      <c r="Y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238534.7</v>
      </c>
      <c r="Z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238344.6</v>
      </c>
      <c r="AA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237661.6</v>
      </c>
      <c r="AB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239797.1</v>
      </c>
      <c r="AC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240071.9</v>
      </c>
      <c r="AD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241645.9</v>
      </c>
      <c r="AE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242984.3</v>
      </c>
      <c r="AF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244069.7</v>
      </c>
      <c r="AG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245567.3</v>
      </c>
      <c r="AH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246958.5</v>
      </c>
      <c r="AI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249660.6</v>
      </c>
      <c r="AJ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254544.4</v>
      </c>
      <c r="AK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256005.1</v>
      </c>
      <c r="AL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260545.6</v>
      </c>
      <c r="AM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264153.2</v>
      </c>
      <c r="AN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265826.8</v>
      </c>
      <c r="AO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270213.09999999998</v>
      </c>
      <c r="AP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264085.7</v>
      </c>
      <c r="AQ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274894.59999999998</v>
      </c>
      <c r="AR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276726.59999999998</v>
      </c>
      <c r="AS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280019.8</v>
      </c>
      <c r="AT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284988.59999999998</v>
      </c>
      <c r="AU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290329.5</v>
      </c>
      <c r="AV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296227.59999999998</v>
      </c>
      <c r="AW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290399.7</v>
      </c>
      <c r="AX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305857.7</v>
      </c>
      <c r="AY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308581.40000000002</v>
      </c>
      <c r="AZ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313526.09999999998</v>
      </c>
      <c r="BA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316799.40000000002</v>
      </c>
      <c r="BB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320025.2</v>
      </c>
      <c r="BC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323511</v>
      </c>
      <c r="BD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323351.2</v>
      </c>
      <c r="BE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325333.90000000002</v>
      </c>
      <c r="BF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329026.5</v>
      </c>
      <c r="BG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330289.3</v>
      </c>
      <c r="BH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334297.7</v>
      </c>
      <c r="BI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336809.4</v>
      </c>
      <c r="BJ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337862.40000000002</v>
      </c>
      <c r="BK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340485.5</v>
      </c>
      <c r="BL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343006.9</v>
      </c>
      <c r="BM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348472.8</v>
      </c>
      <c r="BN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352641</v>
      </c>
      <c r="BO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358091.5</v>
      </c>
      <c r="BP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362003.9</v>
      </c>
      <c r="BQ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364041</v>
      </c>
      <c r="BR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365265.7</v>
      </c>
      <c r="BS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364171.7</v>
      </c>
      <c r="BT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364895.7</v>
      </c>
      <c r="BU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365326.9</v>
      </c>
      <c r="BV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363635.5</v>
      </c>
      <c r="BW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367656.9</v>
      </c>
      <c r="BX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369300.4</v>
      </c>
      <c r="BY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371409.2</v>
      </c>
      <c r="BZ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377206</v>
      </c>
      <c r="CA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379206.5</v>
      </c>
      <c r="CB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382749.1</v>
      </c>
      <c r="CC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385499.3</v>
      </c>
      <c r="CD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391591.6</v>
      </c>
      <c r="CE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394720.2</v>
      </c>
      <c r="CF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400468.8</v>
      </c>
      <c r="CG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404281.7</v>
      </c>
      <c r="CH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402616.1</v>
      </c>
      <c r="CI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409519.4</v>
      </c>
      <c r="CJ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410793.5</v>
      </c>
      <c r="CK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418609.6</v>
      </c>
      <c r="CL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424219.6</v>
      </c>
      <c r="CM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427303.5</v>
      </c>
      <c r="CN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434095.1</v>
      </c>
      <c r="CO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438607.9</v>
      </c>
      <c r="CP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446972.8</v>
      </c>
      <c r="CQ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452994.4</v>
      </c>
      <c r="CR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459109.5</v>
      </c>
      <c r="CS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464683</v>
      </c>
      <c r="CT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469683.20000000001</v>
      </c>
      <c r="CU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474709.1</v>
      </c>
      <c r="CV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477947.7</v>
      </c>
      <c r="CW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479873.4</v>
      </c>
      <c r="CX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483333.2</v>
      </c>
      <c r="CY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439372.7</v>
      </c>
      <c r="CZ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470076.7</v>
      </c>
      <c r="DA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470008.2</v>
      </c>
      <c r="DB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483154.1</v>
      </c>
      <c r="DC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491258.3</v>
      </c>
      <c r="DD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499912.5</v>
      </c>
      <c r="DE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509960.4</v>
      </c>
      <c r="DF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528257.6</v>
      </c>
      <c r="DG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524424.80000000005</v>
      </c>
      <c r="DH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529364.5</v>
      </c>
      <c r="DI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517619.20000000001</v>
      </c>
      <c r="DJ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524622.9</v>
      </c>
      <c r="DK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526074.1</v>
      </c>
      <c r="DL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533309.9</v>
      </c>
      <c r="DM33" s="6">
        <f>IF(VLOOKUP(_xlfn.CONCAT("Q.Y." &amp; $A33 &amp; ".S1.S1.B1G._Z._T._Z.XDC.L.N.T0101"),Extract!$A$3:$EM$170,28+COLUMN()-2,FALSE)=0,"",VLOOKUP(_xlfn.CONCAT("Q.Y." &amp; $A33 &amp; ".S1.S1.B1G._Z._T._Z.XDC.L.N.T0101"),Extract!$A$3:$EM$170,28+COLUMN()-2,FALSE))</f>
        <v>535236.69999999995</v>
      </c>
    </row>
    <row r="34" spans="1:117" s="6" customFormat="1" x14ac:dyDescent="0.3">
      <c r="A34" s="6" t="s">
        <v>317</v>
      </c>
      <c r="B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31207.8</v>
      </c>
      <c r="C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31435.7</v>
      </c>
      <c r="D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31680.5</v>
      </c>
      <c r="E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31947.8</v>
      </c>
      <c r="F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32000.7</v>
      </c>
      <c r="G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32397</v>
      </c>
      <c r="H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32813.9</v>
      </c>
      <c r="I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33019.4</v>
      </c>
      <c r="J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33445.300000000003</v>
      </c>
      <c r="K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33831.300000000003</v>
      </c>
      <c r="L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34168.9</v>
      </c>
      <c r="M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34418.300000000003</v>
      </c>
      <c r="N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34889.4</v>
      </c>
      <c r="O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35265.599999999999</v>
      </c>
      <c r="P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35469.1</v>
      </c>
      <c r="Q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35695.4</v>
      </c>
      <c r="R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36029.5</v>
      </c>
      <c r="S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36286.6</v>
      </c>
      <c r="T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36666.699999999997</v>
      </c>
      <c r="U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37057.1</v>
      </c>
      <c r="V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37510.400000000001</v>
      </c>
      <c r="W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37558.300000000003</v>
      </c>
      <c r="X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38082.199999999997</v>
      </c>
      <c r="Y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38303</v>
      </c>
      <c r="Z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38299.300000000003</v>
      </c>
      <c r="AA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38711.599999999999</v>
      </c>
      <c r="AB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38765.9</v>
      </c>
      <c r="AC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39055.4</v>
      </c>
      <c r="AD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39097.800000000003</v>
      </c>
      <c r="AE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39170.9</v>
      </c>
      <c r="AF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38921</v>
      </c>
      <c r="AG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38683.300000000003</v>
      </c>
      <c r="AH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38572.9</v>
      </c>
      <c r="AI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38484.800000000003</v>
      </c>
      <c r="AJ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38678.699999999997</v>
      </c>
      <c r="AK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38851.699999999997</v>
      </c>
      <c r="AL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39156.400000000001</v>
      </c>
      <c r="AM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39376.5</v>
      </c>
      <c r="AN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39315.699999999997</v>
      </c>
      <c r="AO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39324.400000000001</v>
      </c>
      <c r="AP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39459.5</v>
      </c>
      <c r="AQ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39549.800000000003</v>
      </c>
      <c r="AR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39364.199999999997</v>
      </c>
      <c r="AS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39578.9</v>
      </c>
      <c r="AT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39669.199999999997</v>
      </c>
      <c r="AU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39941.1</v>
      </c>
      <c r="AV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40370.6</v>
      </c>
      <c r="AW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40546.400000000001</v>
      </c>
      <c r="AX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40925.699999999997</v>
      </c>
      <c r="AY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41117.199999999997</v>
      </c>
      <c r="AZ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41236</v>
      </c>
      <c r="BA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41799.4</v>
      </c>
      <c r="BB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41817.5</v>
      </c>
      <c r="BC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41767.199999999997</v>
      </c>
      <c r="BD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41511.5</v>
      </c>
      <c r="BE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41063.9</v>
      </c>
      <c r="BF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40413.1</v>
      </c>
      <c r="BG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40407.300000000003</v>
      </c>
      <c r="BH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40398.9</v>
      </c>
      <c r="BI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40627</v>
      </c>
      <c r="BJ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40869.599999999999</v>
      </c>
      <c r="BK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41127.699999999997</v>
      </c>
      <c r="BL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41224.9</v>
      </c>
      <c r="BM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41179.9</v>
      </c>
      <c r="BN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41112.6</v>
      </c>
      <c r="BO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40922.1</v>
      </c>
      <c r="BP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40581.4</v>
      </c>
      <c r="BQ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40130.6</v>
      </c>
      <c r="BR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39885.699999999997</v>
      </c>
      <c r="BS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39254</v>
      </c>
      <c r="BT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39308</v>
      </c>
      <c r="BU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38986.300000000003</v>
      </c>
      <c r="BV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38978.5</v>
      </c>
      <c r="BW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39139.800000000003</v>
      </c>
      <c r="BX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39145.9</v>
      </c>
      <c r="BY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39198.300000000003</v>
      </c>
      <c r="BZ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39170.1</v>
      </c>
      <c r="CA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39324.9</v>
      </c>
      <c r="CB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39258.800000000003</v>
      </c>
      <c r="CC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39196.6</v>
      </c>
      <c r="CD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39567.599999999999</v>
      </c>
      <c r="CE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39884.400000000001</v>
      </c>
      <c r="CF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39934.5</v>
      </c>
      <c r="CG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39986.9</v>
      </c>
      <c r="CH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40150.699999999997</v>
      </c>
      <c r="CI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40266.400000000001</v>
      </c>
      <c r="CJ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40614</v>
      </c>
      <c r="CK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40962.199999999997</v>
      </c>
      <c r="CL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41391.1</v>
      </c>
      <c r="CM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41555</v>
      </c>
      <c r="CN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42018.400000000001</v>
      </c>
      <c r="CO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42351.6</v>
      </c>
      <c r="CP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42571.8</v>
      </c>
      <c r="CQ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42867.199999999997</v>
      </c>
      <c r="CR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43049</v>
      </c>
      <c r="CS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43349.9</v>
      </c>
      <c r="CT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43887.9</v>
      </c>
      <c r="CU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44170.400000000001</v>
      </c>
      <c r="CV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44184.1</v>
      </c>
      <c r="CW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44132.3</v>
      </c>
      <c r="CX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42717.5</v>
      </c>
      <c r="CY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36606.9</v>
      </c>
      <c r="CZ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41574.1</v>
      </c>
      <c r="DA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41746.699999999997</v>
      </c>
      <c r="DB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41189.300000000003</v>
      </c>
      <c r="DC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42441.8</v>
      </c>
      <c r="DD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43642.2</v>
      </c>
      <c r="DE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44276.5</v>
      </c>
      <c r="DF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45368.1</v>
      </c>
      <c r="DG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45617.2</v>
      </c>
      <c r="DH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45670.5</v>
      </c>
      <c r="DI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45976.800000000003</v>
      </c>
      <c r="DJ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46842</v>
      </c>
      <c r="DK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46846.3</v>
      </c>
      <c r="DL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46436.1</v>
      </c>
      <c r="DM34" s="6">
        <f>IF(VLOOKUP(_xlfn.CONCAT("Q.Y." &amp; $A34 &amp; ".S1.S1.B1G._Z._T._Z.XDC.L.N.T0101"),Extract!$A$3:$EM$170,28+COLUMN()-2,FALSE)=0,"",VLOOKUP(_xlfn.CONCAT("Q.Y." &amp; $A34 &amp; ".S1.S1.B1G._Z._T._Z.XDC.L.N.T0101"),Extract!$A$3:$EM$170,28+COLUMN()-2,FALSE))</f>
        <v>47000.1</v>
      </c>
    </row>
    <row r="35" spans="1:117" s="6" customFormat="1" x14ac:dyDescent="0.3">
      <c r="A35" s="6" t="s">
        <v>333</v>
      </c>
      <c r="B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7839.5</v>
      </c>
      <c r="C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7925.6</v>
      </c>
      <c r="D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8024.6</v>
      </c>
      <c r="E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8231.9</v>
      </c>
      <c r="F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8413.2999999999993</v>
      </c>
      <c r="G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8576.1</v>
      </c>
      <c r="H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8739.1</v>
      </c>
      <c r="I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8939.7999999999993</v>
      </c>
      <c r="J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9042.2000000000007</v>
      </c>
      <c r="K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9142.9</v>
      </c>
      <c r="L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9339.7999999999993</v>
      </c>
      <c r="M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9230.7000000000007</v>
      </c>
      <c r="N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9343</v>
      </c>
      <c r="O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9356.5</v>
      </c>
      <c r="P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9355.7999999999993</v>
      </c>
      <c r="Q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9991.5</v>
      </c>
      <c r="R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9821.2999999999993</v>
      </c>
      <c r="S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9605.1</v>
      </c>
      <c r="T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9418.4</v>
      </c>
      <c r="U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9309</v>
      </c>
      <c r="V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9479.1</v>
      </c>
      <c r="W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9608.7000000000007</v>
      </c>
      <c r="X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9646.5</v>
      </c>
      <c r="Y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9817.9</v>
      </c>
      <c r="Z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9818.7000000000007</v>
      </c>
      <c r="AA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10066.6</v>
      </c>
      <c r="AB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10072</v>
      </c>
      <c r="AC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10330.1</v>
      </c>
      <c r="AD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10258.799999999999</v>
      </c>
      <c r="AE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10370.4</v>
      </c>
      <c r="AF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10654.5</v>
      </c>
      <c r="AG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10694.3</v>
      </c>
      <c r="AH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10967.7</v>
      </c>
      <c r="AI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10937.5</v>
      </c>
      <c r="AJ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10961.6</v>
      </c>
      <c r="AK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11137.6</v>
      </c>
      <c r="AL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11173</v>
      </c>
      <c r="AM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11350.8</v>
      </c>
      <c r="AN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11621.7</v>
      </c>
      <c r="AO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11852.1</v>
      </c>
      <c r="AP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11833.8</v>
      </c>
      <c r="AQ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12165.6</v>
      </c>
      <c r="AR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12429.8</v>
      </c>
      <c r="AS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12383.7</v>
      </c>
      <c r="AT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12987.7</v>
      </c>
      <c r="AU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13211.7</v>
      </c>
      <c r="AV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13439.2</v>
      </c>
      <c r="AW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13974.1</v>
      </c>
      <c r="AX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14240.5</v>
      </c>
      <c r="AY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14694.5</v>
      </c>
      <c r="AZ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15078.7</v>
      </c>
      <c r="BA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15554.3</v>
      </c>
      <c r="BB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15693.9</v>
      </c>
      <c r="BC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15747.9</v>
      </c>
      <c r="BD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15965.7</v>
      </c>
      <c r="BE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15870.5</v>
      </c>
      <c r="BF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14589.1</v>
      </c>
      <c r="BG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14894.2</v>
      </c>
      <c r="BH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15137.6</v>
      </c>
      <c r="BI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15447.4</v>
      </c>
      <c r="BJ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15791.4</v>
      </c>
      <c r="BK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15981.2</v>
      </c>
      <c r="BL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16115.2</v>
      </c>
      <c r="BM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16329</v>
      </c>
      <c r="BN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16194</v>
      </c>
      <c r="BO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16304.2</v>
      </c>
      <c r="BP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16475.900000000001</v>
      </c>
      <c r="BQ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16489.900000000001</v>
      </c>
      <c r="BR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16676.7</v>
      </c>
      <c r="BS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16702.2</v>
      </c>
      <c r="BT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16769.099999999999</v>
      </c>
      <c r="BU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16739.3</v>
      </c>
      <c r="BV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16651.2</v>
      </c>
      <c r="BW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16692.900000000001</v>
      </c>
      <c r="BX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16732.2</v>
      </c>
      <c r="BY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16924.7</v>
      </c>
      <c r="BZ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17000.900000000001</v>
      </c>
      <c r="CA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17135</v>
      </c>
      <c r="CB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17278.5</v>
      </c>
      <c r="CC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17354.7</v>
      </c>
      <c r="CD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17856.3</v>
      </c>
      <c r="CE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17893</v>
      </c>
      <c r="CF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18116.599999999999</v>
      </c>
      <c r="CG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18278.7</v>
      </c>
      <c r="CH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18244.099999999999</v>
      </c>
      <c r="CI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18354.8</v>
      </c>
      <c r="CJ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18436.099999999999</v>
      </c>
      <c r="CK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18604.2</v>
      </c>
      <c r="CL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18592.099999999999</v>
      </c>
      <c r="CM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18800.2</v>
      </c>
      <c r="CN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18874</v>
      </c>
      <c r="CO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19067.3</v>
      </c>
      <c r="CP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19270.3</v>
      </c>
      <c r="CQ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19525.400000000001</v>
      </c>
      <c r="CR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19760.5</v>
      </c>
      <c r="CS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19739.400000000001</v>
      </c>
      <c r="CT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19939.400000000001</v>
      </c>
      <c r="CU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19973.900000000001</v>
      </c>
      <c r="CV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19949</v>
      </c>
      <c r="CW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20073.099999999999</v>
      </c>
      <c r="CX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19559.7</v>
      </c>
      <c r="CY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18087.599999999999</v>
      </c>
      <c r="CZ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19789.3</v>
      </c>
      <c r="DA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19936.599999999999</v>
      </c>
      <c r="DB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19902.8</v>
      </c>
      <c r="DC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20132.5</v>
      </c>
      <c r="DD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20180.2</v>
      </c>
      <c r="DE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20322.7</v>
      </c>
      <c r="DF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20217.400000000001</v>
      </c>
      <c r="DG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20367.7</v>
      </c>
      <c r="DH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20615.400000000001</v>
      </c>
      <c r="DI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20587.8</v>
      </c>
      <c r="DJ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20936.2</v>
      </c>
      <c r="DK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21064</v>
      </c>
      <c r="DL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21210.6</v>
      </c>
      <c r="DM35" s="6">
        <f>IF(VLOOKUP(_xlfn.CONCAT("Q.Y." &amp; $A35 &amp; ".S1.S1.B1G._Z._T._Z.XDC.L.N.T0101"),Extract!$A$3:$EM$170,28+COLUMN()-2,FALSE)=0,"",VLOOKUP(_xlfn.CONCAT("Q.Y." &amp; $A35 &amp; ".S1.S1.B1G._Z._T._Z.XDC.L.N.T0101"),Extract!$A$3:$EM$170,28+COLUMN()-2,FALSE))</f>
        <v>21579.1</v>
      </c>
    </row>
    <row r="36" spans="1:117" s="6" customFormat="1" x14ac:dyDescent="0.3">
      <c r="A36" s="6" t="s">
        <v>338</v>
      </c>
      <c r="B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4931.5</v>
      </c>
      <c r="C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4930.1000000000004</v>
      </c>
      <c r="D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4932.8</v>
      </c>
      <c r="E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4928.8999999999996</v>
      </c>
      <c r="F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4977.3999999999996</v>
      </c>
      <c r="G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5028.8999999999996</v>
      </c>
      <c r="H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5088.8</v>
      </c>
      <c r="I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5197</v>
      </c>
      <c r="J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5202.2</v>
      </c>
      <c r="K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5304.3</v>
      </c>
      <c r="L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5364.1</v>
      </c>
      <c r="M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5380.9</v>
      </c>
      <c r="N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5406</v>
      </c>
      <c r="O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5446.5</v>
      </c>
      <c r="P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5481.1</v>
      </c>
      <c r="Q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5514.1</v>
      </c>
      <c r="R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5582.8</v>
      </c>
      <c r="S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5783.9</v>
      </c>
      <c r="T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5692.5</v>
      </c>
      <c r="U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5792.3</v>
      </c>
      <c r="V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5870.9</v>
      </c>
      <c r="W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5937.8</v>
      </c>
      <c r="X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6012.6</v>
      </c>
      <c r="Y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6076.1</v>
      </c>
      <c r="Z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6160</v>
      </c>
      <c r="AA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6185.9</v>
      </c>
      <c r="AB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6225.5</v>
      </c>
      <c r="AC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6268.2</v>
      </c>
      <c r="AD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6370.6</v>
      </c>
      <c r="AE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6376.3</v>
      </c>
      <c r="AF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6456.6</v>
      </c>
      <c r="AG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6568</v>
      </c>
      <c r="AH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6547.4</v>
      </c>
      <c r="AI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6601.2</v>
      </c>
      <c r="AJ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6685.2</v>
      </c>
      <c r="AK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6709.2</v>
      </c>
      <c r="AL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6822.9</v>
      </c>
      <c r="AM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6883.1</v>
      </c>
      <c r="AN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6927.6</v>
      </c>
      <c r="AO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6953.2</v>
      </c>
      <c r="AP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7007.7</v>
      </c>
      <c r="AQ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7137.4</v>
      </c>
      <c r="AR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7191.4</v>
      </c>
      <c r="AS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7323.6</v>
      </c>
      <c r="AT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7378.6</v>
      </c>
      <c r="AU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7525.2</v>
      </c>
      <c r="AV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7689.8</v>
      </c>
      <c r="AW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7876.4</v>
      </c>
      <c r="AX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7994.1</v>
      </c>
      <c r="AY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8124</v>
      </c>
      <c r="AZ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8276.4</v>
      </c>
      <c r="BA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8290.2999999999993</v>
      </c>
      <c r="BB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8447</v>
      </c>
      <c r="BC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8519.7999999999993</v>
      </c>
      <c r="BD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8493.7000000000007</v>
      </c>
      <c r="BE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8176.8</v>
      </c>
      <c r="BF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7847.4</v>
      </c>
      <c r="BG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7761.1</v>
      </c>
      <c r="BH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7765.8</v>
      </c>
      <c r="BI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7789.9</v>
      </c>
      <c r="BJ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7798</v>
      </c>
      <c r="BK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7911</v>
      </c>
      <c r="BL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7951.9</v>
      </c>
      <c r="BM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7974.8</v>
      </c>
      <c r="BN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8005.6</v>
      </c>
      <c r="BO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7971.1</v>
      </c>
      <c r="BP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7965.8</v>
      </c>
      <c r="BQ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7955</v>
      </c>
      <c r="BR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7924</v>
      </c>
      <c r="BS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7780</v>
      </c>
      <c r="BT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7782.9</v>
      </c>
      <c r="BU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7685.5</v>
      </c>
      <c r="BV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7674.1</v>
      </c>
      <c r="BW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7721.4</v>
      </c>
      <c r="BX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7711.2</v>
      </c>
      <c r="BY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7838.9</v>
      </c>
      <c r="BZ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7930.2</v>
      </c>
      <c r="CA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7988.3</v>
      </c>
      <c r="CB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8027</v>
      </c>
      <c r="CC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8048.4</v>
      </c>
      <c r="CD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8092.1</v>
      </c>
      <c r="CE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8118.5</v>
      </c>
      <c r="CF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8219.5</v>
      </c>
      <c r="CG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8256.4</v>
      </c>
      <c r="CH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8292.4</v>
      </c>
      <c r="CI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8429.5</v>
      </c>
      <c r="CJ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8488.4</v>
      </c>
      <c r="CK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8529.5</v>
      </c>
      <c r="CL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8734.2999999999993</v>
      </c>
      <c r="CM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8804.5</v>
      </c>
      <c r="CN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8878.2999999999993</v>
      </c>
      <c r="CO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9039.4</v>
      </c>
      <c r="CP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9081.6</v>
      </c>
      <c r="CQ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9214.2999999999993</v>
      </c>
      <c r="CR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9321.9</v>
      </c>
      <c r="CS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9414.9</v>
      </c>
      <c r="CT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9537.2000000000007</v>
      </c>
      <c r="CU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9573</v>
      </c>
      <c r="CV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9659.5</v>
      </c>
      <c r="CW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9614</v>
      </c>
      <c r="CX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9606.9</v>
      </c>
      <c r="CY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8568.9</v>
      </c>
      <c r="CZ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9545.7000000000007</v>
      </c>
      <c r="DA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9434.1</v>
      </c>
      <c r="DB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9759.9</v>
      </c>
      <c r="DC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9849.2000000000007</v>
      </c>
      <c r="DD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10083.799999999999</v>
      </c>
      <c r="DE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10202.9</v>
      </c>
      <c r="DF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10159.6</v>
      </c>
      <c r="DG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10210.1</v>
      </c>
      <c r="DH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10227.9</v>
      </c>
      <c r="DI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10291.299999999999</v>
      </c>
      <c r="DJ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10337.299999999999</v>
      </c>
      <c r="DK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10432.5</v>
      </c>
      <c r="DL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10406.200000000001</v>
      </c>
      <c r="DM36" s="6">
        <f>IF(VLOOKUP(_xlfn.CONCAT("Q.Y." &amp; $A36 &amp; ".S1.S1.B1G._Z._T._Z.XDC.L.N.T0101"),Extract!$A$3:$EM$170,28+COLUMN()-2,FALSE)=0,"",VLOOKUP(_xlfn.CONCAT("Q.Y." &amp; $A36 &amp; ".S1.S1.B1G._Z._T._Z.XDC.L.N.T0101"),Extract!$A$3:$EM$170,28+COLUMN()-2,FALSE))</f>
        <v>10443.9</v>
      </c>
    </row>
    <row r="37" spans="1:117" s="6" customFormat="1" x14ac:dyDescent="0.3">
      <c r="A37" s="6" t="s">
        <v>343</v>
      </c>
      <c r="B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681868</v>
      </c>
      <c r="C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684393</v>
      </c>
      <c r="D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685856</v>
      </c>
      <c r="E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695106</v>
      </c>
      <c r="F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700097</v>
      </c>
      <c r="G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695168</v>
      </c>
      <c r="H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698160</v>
      </c>
      <c r="I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703279</v>
      </c>
      <c r="J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709488</v>
      </c>
      <c r="K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719392</v>
      </c>
      <c r="L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725897</v>
      </c>
      <c r="M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739225</v>
      </c>
      <c r="N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740996</v>
      </c>
      <c r="O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753856</v>
      </c>
      <c r="P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757108</v>
      </c>
      <c r="Q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764533</v>
      </c>
      <c r="R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775861</v>
      </c>
      <c r="S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778931</v>
      </c>
      <c r="T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784241</v>
      </c>
      <c r="U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798507</v>
      </c>
      <c r="V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808832</v>
      </c>
      <c r="W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827821</v>
      </c>
      <c r="X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836045</v>
      </c>
      <c r="Y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839453</v>
      </c>
      <c r="Z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834010</v>
      </c>
      <c r="AA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838568</v>
      </c>
      <c r="AB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842596</v>
      </c>
      <c r="AC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847897</v>
      </c>
      <c r="AD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847339</v>
      </c>
      <c r="AE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860242</v>
      </c>
      <c r="AF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862004</v>
      </c>
      <c r="AG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862809</v>
      </c>
      <c r="AH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875803</v>
      </c>
      <c r="AI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870634</v>
      </c>
      <c r="AJ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882565</v>
      </c>
      <c r="AK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887973</v>
      </c>
      <c r="AL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904039</v>
      </c>
      <c r="AM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910929</v>
      </c>
      <c r="AN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918625</v>
      </c>
      <c r="AO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926944</v>
      </c>
      <c r="AP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925539</v>
      </c>
      <c r="AQ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935129</v>
      </c>
      <c r="AR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945013</v>
      </c>
      <c r="AS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952885</v>
      </c>
      <c r="AT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969864</v>
      </c>
      <c r="AU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982380</v>
      </c>
      <c r="AV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993665</v>
      </c>
      <c r="AW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1002367</v>
      </c>
      <c r="AX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1012343</v>
      </c>
      <c r="AY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1017547</v>
      </c>
      <c r="AZ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1024411</v>
      </c>
      <c r="BA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1034258</v>
      </c>
      <c r="BB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1027512</v>
      </c>
      <c r="BC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1024772</v>
      </c>
      <c r="BD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1022296</v>
      </c>
      <c r="BE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985682</v>
      </c>
      <c r="BF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966261</v>
      </c>
      <c r="BG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965149</v>
      </c>
      <c r="BH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967951</v>
      </c>
      <c r="BI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972444</v>
      </c>
      <c r="BJ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997491</v>
      </c>
      <c r="BK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1016884</v>
      </c>
      <c r="BL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1032159</v>
      </c>
      <c r="BM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1048891</v>
      </c>
      <c r="BN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1055774</v>
      </c>
      <c r="BO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1059497</v>
      </c>
      <c r="BP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1073790</v>
      </c>
      <c r="BQ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1058078</v>
      </c>
      <c r="BR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1060074</v>
      </c>
      <c r="BS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1067422</v>
      </c>
      <c r="BT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1061105</v>
      </c>
      <c r="BU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1051806</v>
      </c>
      <c r="BV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1067761</v>
      </c>
      <c r="BW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1066831</v>
      </c>
      <c r="BX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1072577</v>
      </c>
      <c r="BY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1080852</v>
      </c>
      <c r="BZ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1090355</v>
      </c>
      <c r="CA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1098293</v>
      </c>
      <c r="CB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1104234</v>
      </c>
      <c r="CC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1117818</v>
      </c>
      <c r="CD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1130984</v>
      </c>
      <c r="CE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1140226</v>
      </c>
      <c r="CF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1156636</v>
      </c>
      <c r="CG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1163468</v>
      </c>
      <c r="CH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1160431</v>
      </c>
      <c r="CI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1158929</v>
      </c>
      <c r="CJ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1163513</v>
      </c>
      <c r="CK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1172808</v>
      </c>
      <c r="CL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1180161</v>
      </c>
      <c r="CM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1196739</v>
      </c>
      <c r="CN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1210667</v>
      </c>
      <c r="CO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1209614</v>
      </c>
      <c r="CP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1213516</v>
      </c>
      <c r="CQ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1226929</v>
      </c>
      <c r="CR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1219502</v>
      </c>
      <c r="CS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1237555</v>
      </c>
      <c r="CT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1241312</v>
      </c>
      <c r="CU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1252271</v>
      </c>
      <c r="CV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1252217</v>
      </c>
      <c r="CW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1255742</v>
      </c>
      <c r="CX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1248300</v>
      </c>
      <c r="CY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1142772</v>
      </c>
      <c r="CZ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1231708</v>
      </c>
      <c r="DA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1239546</v>
      </c>
      <c r="DB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1257212</v>
      </c>
      <c r="DC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1276505</v>
      </c>
      <c r="DD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1304803</v>
      </c>
      <c r="DE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1328777</v>
      </c>
      <c r="DF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1315372</v>
      </c>
      <c r="DG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1328083</v>
      </c>
      <c r="DH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1338188</v>
      </c>
      <c r="DI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1325884</v>
      </c>
      <c r="DJ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1338012</v>
      </c>
      <c r="DK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1326683</v>
      </c>
      <c r="DL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1326340</v>
      </c>
      <c r="DM37" s="6">
        <f>IF(VLOOKUP(_xlfn.CONCAT("Q.Y." &amp; $A37 &amp; ".S1.S1.B1G._Z._T._Z.XDC.L.N.T0101"),Extract!$A$3:$EM$170,28+COLUMN()-2,FALSE)=0,"",VLOOKUP(_xlfn.CONCAT("Q.Y." &amp; $A37 &amp; ".S1.S1.B1G._Z._T._Z.XDC.L.N.T0101"),Extract!$A$3:$EM$170,28+COLUMN()-2,FALSE))</f>
        <v>1326996</v>
      </c>
    </row>
    <row r="38" spans="1:117" s="8" customFormat="1" x14ac:dyDescent="0.3">
      <c r="A38" s="8" t="s">
        <v>348</v>
      </c>
      <c r="B38" s="8" t="str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/>
      </c>
      <c r="C38" s="8" t="str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/>
      </c>
      <c r="D38" s="8" t="str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/>
      </c>
      <c r="E38" s="8" t="str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/>
      </c>
      <c r="F38" s="8" t="str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/>
      </c>
      <c r="G38" s="8" t="str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/>
      </c>
      <c r="H38" s="8" t="str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/>
      </c>
      <c r="I38" s="8" t="str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/>
      </c>
      <c r="J38" s="8" t="str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/>
      </c>
      <c r="K38" s="8" t="str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/>
      </c>
      <c r="L38" s="8" t="str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/>
      </c>
      <c r="M38" s="8" t="str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/>
      </c>
      <c r="N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161549.1</v>
      </c>
      <c r="O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159780.9</v>
      </c>
      <c r="P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157312.29999999999</v>
      </c>
      <c r="Q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157445.9</v>
      </c>
      <c r="R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154667.9</v>
      </c>
      <c r="S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153799.1</v>
      </c>
      <c r="T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151371.6</v>
      </c>
      <c r="U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156101.9</v>
      </c>
      <c r="V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158025.60000000001</v>
      </c>
      <c r="W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164430.79999999999</v>
      </c>
      <c r="X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167031.79999999999</v>
      </c>
      <c r="Y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168878.3</v>
      </c>
      <c r="Z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160669.20000000001</v>
      </c>
      <c r="AA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152492.29999999999</v>
      </c>
      <c r="AB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154448.29999999999</v>
      </c>
      <c r="AC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151954.5</v>
      </c>
      <c r="AD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157625.20000000001</v>
      </c>
      <c r="AE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164416.20000000001</v>
      </c>
      <c r="AF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166545.60000000001</v>
      </c>
      <c r="AG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170152.8</v>
      </c>
      <c r="AH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170205.9</v>
      </c>
      <c r="AI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170857.4</v>
      </c>
      <c r="AJ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175090.9</v>
      </c>
      <c r="AK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180416.3</v>
      </c>
      <c r="AL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185788.9</v>
      </c>
      <c r="AM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189728.7</v>
      </c>
      <c r="AN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192122.3</v>
      </c>
      <c r="AO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195512</v>
      </c>
      <c r="AP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203975.2</v>
      </c>
      <c r="AQ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204644.6</v>
      </c>
      <c r="AR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206969.2</v>
      </c>
      <c r="AS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213719.8</v>
      </c>
      <c r="AT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217069.1</v>
      </c>
      <c r="AU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223238.39999999999</v>
      </c>
      <c r="AV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221264.3</v>
      </c>
      <c r="AW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226211.9</v>
      </c>
      <c r="AX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230396.79999999999</v>
      </c>
      <c r="AY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230144.1</v>
      </c>
      <c r="AZ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231749</v>
      </c>
      <c r="BA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239201.1</v>
      </c>
      <c r="BB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244791.5</v>
      </c>
      <c r="BC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237380.8</v>
      </c>
      <c r="BD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231459.5</v>
      </c>
      <c r="BE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225844.6</v>
      </c>
      <c r="BF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214888.1</v>
      </c>
      <c r="BG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223239.4</v>
      </c>
      <c r="BH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228019.5</v>
      </c>
      <c r="BI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232116</v>
      </c>
      <c r="BJ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229698.9</v>
      </c>
      <c r="BK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238147.8</v>
      </c>
      <c r="BL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244449.4</v>
      </c>
      <c r="BM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250564.4</v>
      </c>
      <c r="BN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258554.1</v>
      </c>
      <c r="BO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263853.8</v>
      </c>
      <c r="BP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271075.90000000002</v>
      </c>
      <c r="BQ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277453.40000000002</v>
      </c>
      <c r="BR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274466.3</v>
      </c>
      <c r="BS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279622.3</v>
      </c>
      <c r="BT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284474.40000000002</v>
      </c>
      <c r="BU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287919.90000000002</v>
      </c>
      <c r="BV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295075</v>
      </c>
      <c r="BW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304417.5</v>
      </c>
      <c r="BX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309114.5</v>
      </c>
      <c r="BY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309074.09999999998</v>
      </c>
      <c r="BZ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319197.5</v>
      </c>
      <c r="CA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314927.3</v>
      </c>
      <c r="CB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322352.90000000002</v>
      </c>
      <c r="CC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325750.7</v>
      </c>
      <c r="CD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331230.5</v>
      </c>
      <c r="CE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336003.1</v>
      </c>
      <c r="CF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341222.3</v>
      </c>
      <c r="CG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345258.6</v>
      </c>
      <c r="CH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346144.7</v>
      </c>
      <c r="CI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351782</v>
      </c>
      <c r="CJ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339700.9</v>
      </c>
      <c r="CK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359876.1</v>
      </c>
      <c r="CL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366295.9</v>
      </c>
      <c r="CM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374330.4</v>
      </c>
      <c r="CN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380348.5</v>
      </c>
      <c r="CO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387480.3</v>
      </c>
      <c r="CP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392919.4</v>
      </c>
      <c r="CQ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395100.2</v>
      </c>
      <c r="CR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392248.1</v>
      </c>
      <c r="CS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379590.7</v>
      </c>
      <c r="CT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385579.3</v>
      </c>
      <c r="CU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393018.6</v>
      </c>
      <c r="CV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395242.6</v>
      </c>
      <c r="CW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400562.2</v>
      </c>
      <c r="CX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400612.2</v>
      </c>
      <c r="CY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354075.9</v>
      </c>
      <c r="CZ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412015.2</v>
      </c>
      <c r="DA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419708.7</v>
      </c>
      <c r="DB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430009.9</v>
      </c>
      <c r="DC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439745.9</v>
      </c>
      <c r="DD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457459.7</v>
      </c>
      <c r="DE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464852.7</v>
      </c>
      <c r="DF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466932</v>
      </c>
      <c r="DG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475502.4</v>
      </c>
      <c r="DH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476045.2</v>
      </c>
      <c r="DI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480693.1</v>
      </c>
      <c r="DJ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477467.9</v>
      </c>
      <c r="DK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493090.5</v>
      </c>
      <c r="DL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494713.8</v>
      </c>
      <c r="DM38" s="8">
        <f>IF(VLOOKUP(_xlfn.CONCAT("Q.Y." &amp; $A38 &amp; ".S1.S1.B1G._Z._T._Z.XDC.L.N.T0101"),Extract!$A$3:$EM$170,28+COLUMN()-2,FALSE)=0,"",VLOOKUP(_xlfn.CONCAT("Q.Y." &amp; $A38 &amp; ".S1.S1.B1G._Z._T._Z.XDC.L.N.T0101"),Extract!$A$3:$EM$170,28+COLUMN()-2,FALSE))</f>
        <v>499536.3</v>
      </c>
    </row>
    <row r="39" spans="1:117" s="7" customFormat="1" x14ac:dyDescent="0.3">
      <c r="A39" s="7" t="s">
        <v>610</v>
      </c>
      <c r="B39" s="7" t="str">
        <f>'Datastream US data'!B2</f>
        <v>NA</v>
      </c>
      <c r="C39" s="7" t="str">
        <f>'Datastream US data'!C2</f>
        <v>NA</v>
      </c>
      <c r="D39" s="7" t="str">
        <f>'Datastream US data'!D2</f>
        <v>NA</v>
      </c>
      <c r="E39" s="7" t="str">
        <f>'Datastream US data'!E2</f>
        <v>NA</v>
      </c>
      <c r="F39" s="7" t="str">
        <f>'Datastream US data'!F2</f>
        <v>NA</v>
      </c>
      <c r="G39" s="7" t="str">
        <f>'Datastream US data'!G2</f>
        <v>NA</v>
      </c>
      <c r="H39" s="7" t="str">
        <f>'Datastream US data'!H2</f>
        <v>NA</v>
      </c>
      <c r="I39" s="7" t="str">
        <f>'Datastream US data'!I2</f>
        <v>NA</v>
      </c>
      <c r="J39" s="7" t="str">
        <f>'Datastream US data'!J2</f>
        <v>NA</v>
      </c>
      <c r="K39" s="7" t="str">
        <f>'Datastream US data'!K2</f>
        <v>NA</v>
      </c>
      <c r="L39" s="7" t="str">
        <f>'Datastream US data'!L2</f>
        <v>NA</v>
      </c>
      <c r="M39" s="7" t="str">
        <f>'Datastream US data'!M2</f>
        <v>NA</v>
      </c>
      <c r="N39" s="7" t="str">
        <f>'Datastream US data'!N2</f>
        <v>NA</v>
      </c>
      <c r="O39" s="7" t="str">
        <f>'Datastream US data'!O2</f>
        <v>NA</v>
      </c>
      <c r="P39" s="7" t="str">
        <f>'Datastream US data'!P2</f>
        <v>NA</v>
      </c>
      <c r="Q39" s="7" t="str">
        <f>'Datastream US data'!Q2</f>
        <v>NA</v>
      </c>
      <c r="R39" s="7" t="str">
        <f>'Datastream US data'!R2</f>
        <v>NA</v>
      </c>
      <c r="S39" s="7" t="str">
        <f>'Datastream US data'!S2</f>
        <v>NA</v>
      </c>
      <c r="T39" s="7" t="str">
        <f>'Datastream US data'!T2</f>
        <v>NA</v>
      </c>
      <c r="U39" s="7" t="str">
        <f>'Datastream US data'!U2</f>
        <v>NA</v>
      </c>
      <c r="V39" s="7" t="str">
        <f>'Datastream US data'!V2</f>
        <v>NA</v>
      </c>
      <c r="W39" s="7" t="str">
        <f>'Datastream US data'!W2</f>
        <v>NA</v>
      </c>
      <c r="X39" s="7" t="str">
        <f>'Datastream US data'!X2</f>
        <v>NA</v>
      </c>
      <c r="Y39" s="7" t="str">
        <f>'Datastream US data'!Y2</f>
        <v>NA</v>
      </c>
      <c r="Z39" s="7" t="str">
        <f>'Datastream US data'!Z2</f>
        <v>NA</v>
      </c>
      <c r="AA39" s="7" t="str">
        <f>'Datastream US data'!AA2</f>
        <v>NA</v>
      </c>
      <c r="AB39" s="7" t="str">
        <f>'Datastream US data'!AB2</f>
        <v>NA</v>
      </c>
      <c r="AC39" s="7" t="str">
        <f>'Datastream US data'!AC2</f>
        <v>NA</v>
      </c>
      <c r="AD39" s="7" t="str">
        <f>'Datastream US data'!AD2</f>
        <v>NA</v>
      </c>
      <c r="AE39" s="7" t="str">
        <f>'Datastream US data'!AE2</f>
        <v>NA</v>
      </c>
      <c r="AF39" s="7" t="str">
        <f>'Datastream US data'!AF2</f>
        <v>NA</v>
      </c>
      <c r="AG39" s="7" t="str">
        <f>'Datastream US data'!AG2</f>
        <v>NA</v>
      </c>
      <c r="AH39" s="7" t="str">
        <f>'Datastream US data'!AH2</f>
        <v>NA</v>
      </c>
      <c r="AI39" s="7" t="str">
        <f>'Datastream US data'!AI2</f>
        <v>NA</v>
      </c>
      <c r="AJ39" s="7" t="str">
        <f>'Datastream US data'!AJ2</f>
        <v>NA</v>
      </c>
      <c r="AK39" s="7" t="str">
        <f>'Datastream US data'!AK2</f>
        <v>NA</v>
      </c>
      <c r="AL39" s="7" t="str">
        <f>'Datastream US data'!AL2</f>
        <v>NA</v>
      </c>
      <c r="AM39" s="7" t="str">
        <f>'Datastream US data'!AM2</f>
        <v>NA</v>
      </c>
      <c r="AN39" s="7" t="str">
        <f>'Datastream US data'!AN2</f>
        <v>NA</v>
      </c>
      <c r="AO39" s="7" t="str">
        <f>'Datastream US data'!AO2</f>
        <v>NA</v>
      </c>
      <c r="AP39" s="7" t="str">
        <f>'Datastream US data'!AP2</f>
        <v>NA</v>
      </c>
      <c r="AQ39" s="7" t="str">
        <f>'Datastream US data'!AQ2</f>
        <v>NA</v>
      </c>
      <c r="AR39" s="7" t="str">
        <f>'Datastream US data'!AR2</f>
        <v>NA</v>
      </c>
      <c r="AS39" s="7" t="str">
        <f>'Datastream US data'!AS2</f>
        <v>NA</v>
      </c>
      <c r="AT39" s="7" t="str">
        <f>'Datastream US data'!AT2</f>
        <v>NA</v>
      </c>
      <c r="AU39" s="7" t="str">
        <f>'Datastream US data'!AU2</f>
        <v>NA</v>
      </c>
      <c r="AV39" s="7" t="str">
        <f>'Datastream US data'!AV2</f>
        <v>NA</v>
      </c>
      <c r="AW39" s="7" t="str">
        <f>'Datastream US data'!AW2</f>
        <v>NA</v>
      </c>
      <c r="AX39" s="7" t="str">
        <f>'Datastream US data'!AX2</f>
        <v>NA</v>
      </c>
      <c r="AY39" s="7" t="str">
        <f>'Datastream US data'!AY2</f>
        <v>NA</v>
      </c>
      <c r="AZ39" s="7" t="str">
        <f>'Datastream US data'!AZ2</f>
        <v>NA</v>
      </c>
      <c r="BA39" s="7" t="str">
        <f>'Datastream US data'!BA2</f>
        <v>NA</v>
      </c>
      <c r="BB39" s="7" t="str">
        <f>'Datastream US data'!BB2</f>
        <v>NA</v>
      </c>
      <c r="BC39" s="7" t="str">
        <f>'Datastream US data'!BC2</f>
        <v>NA</v>
      </c>
      <c r="BD39" s="7" t="str">
        <f>'Datastream US data'!BD2</f>
        <v>NA</v>
      </c>
      <c r="BE39" s="7" t="str">
        <f>'Datastream US data'!BE2</f>
        <v>NA</v>
      </c>
      <c r="BF39" s="7" t="str">
        <f>'Datastream US data'!BF2</f>
        <v>NA</v>
      </c>
      <c r="BG39" s="7" t="str">
        <f>'Datastream US data'!BG2</f>
        <v>NA</v>
      </c>
      <c r="BH39" s="7" t="str">
        <f>'Datastream US data'!BH2</f>
        <v>NA</v>
      </c>
      <c r="BI39" s="7" t="str">
        <f>'Datastream US data'!BI2</f>
        <v>NA</v>
      </c>
      <c r="BJ39" s="7" t="str">
        <f>'Datastream US data'!BJ2</f>
        <v>NA</v>
      </c>
      <c r="BK39" s="7" t="str">
        <f>'Datastream US data'!BK2</f>
        <v>NA</v>
      </c>
      <c r="BL39" s="7" t="str">
        <f>'Datastream US data'!BL2</f>
        <v>NA</v>
      </c>
      <c r="BM39" s="7" t="str">
        <f>'Datastream US data'!BM2</f>
        <v>NA</v>
      </c>
      <c r="BN39" s="7" t="str">
        <f>'Datastream US data'!BN2</f>
        <v>NA</v>
      </c>
      <c r="BO39" s="7" t="str">
        <f>'Datastream US data'!BO2</f>
        <v>NA</v>
      </c>
      <c r="BP39" s="7" t="str">
        <f>'Datastream US data'!BP2</f>
        <v>NA</v>
      </c>
      <c r="BQ39" s="7" t="str">
        <f>'Datastream US data'!BQ2</f>
        <v>NA</v>
      </c>
      <c r="BR39" s="7" t="str">
        <f>'Datastream US data'!BR2</f>
        <v>NA</v>
      </c>
      <c r="BS39" s="7" t="str">
        <f>'Datastream US data'!BS2</f>
        <v>NA</v>
      </c>
      <c r="BT39" s="7" t="str">
        <f>'Datastream US data'!BT2</f>
        <v>NA</v>
      </c>
      <c r="BU39" s="7" t="str">
        <f>'Datastream US data'!BU2</f>
        <v>NA</v>
      </c>
      <c r="BV39" s="7" t="str">
        <f>'Datastream US data'!BV2</f>
        <v>NA</v>
      </c>
      <c r="BW39" s="7" t="str">
        <f>'Datastream US data'!BW2</f>
        <v>NA</v>
      </c>
      <c r="BX39" s="7" t="str">
        <f>'Datastream US data'!BX2</f>
        <v>NA</v>
      </c>
      <c r="BY39" s="7" t="str">
        <f>'Datastream US data'!BY2</f>
        <v>NA</v>
      </c>
      <c r="BZ39" s="7" t="str">
        <f>'Datastream US data'!BZ2</f>
        <v>NA</v>
      </c>
      <c r="CA39" s="7" t="str">
        <f>'Datastream US data'!CA2</f>
        <v>NA</v>
      </c>
      <c r="CB39" s="7" t="str">
        <f>'Datastream US data'!CB2</f>
        <v>NA</v>
      </c>
      <c r="CC39" s="7" t="str">
        <f>'Datastream US data'!CC2</f>
        <v>NA</v>
      </c>
      <c r="CD39" s="7" t="str">
        <f>'Datastream US data'!CD2</f>
        <v>NA</v>
      </c>
      <c r="CE39" s="7" t="str">
        <f>'Datastream US data'!CE2</f>
        <v>NA</v>
      </c>
      <c r="CF39" s="7" t="str">
        <f>'Datastream US data'!CF2</f>
        <v>NA</v>
      </c>
      <c r="CG39" s="7" t="str">
        <f>'Datastream US data'!CG2</f>
        <v>NA</v>
      </c>
      <c r="CH39" s="7" t="str">
        <f>'Datastream US data'!CH2</f>
        <v>NA</v>
      </c>
      <c r="CI39" s="7" t="str">
        <f>'Datastream US data'!CI2</f>
        <v>NA</v>
      </c>
      <c r="CJ39" s="7" t="str">
        <f>'Datastream US data'!CJ2</f>
        <v>NA</v>
      </c>
      <c r="CK39" s="7" t="str">
        <f>'Datastream US data'!CK2</f>
        <v>NA</v>
      </c>
      <c r="CL39" s="7" t="str">
        <f>'Datastream US data'!CL2</f>
        <v>NA</v>
      </c>
      <c r="CM39" s="7" t="str">
        <f>'Datastream US data'!CM2</f>
        <v>NA</v>
      </c>
      <c r="CN39" s="7" t="str">
        <f>'Datastream US data'!CN2</f>
        <v>NA</v>
      </c>
      <c r="CO39" s="7" t="str">
        <f>'Datastream US data'!CO2</f>
        <v>NA</v>
      </c>
      <c r="CP39" s="7">
        <f>'Datastream US data'!CP2</f>
        <v>20044.099999999999</v>
      </c>
      <c r="CQ39" s="7">
        <f>'Datastream US data'!CQ2</f>
        <v>20150.5</v>
      </c>
      <c r="CR39" s="7">
        <f>'Datastream US data'!CR2</f>
        <v>20276.2</v>
      </c>
      <c r="CS39" s="7">
        <f>'Datastream US data'!CS2</f>
        <v>20304.900000000001</v>
      </c>
      <c r="CT39" s="7">
        <f>'Datastream US data'!CT2</f>
        <v>20415.2</v>
      </c>
      <c r="CU39" s="7">
        <f>'Datastream US data'!CU2</f>
        <v>20584.5</v>
      </c>
      <c r="CV39" s="7">
        <f>'Datastream US data'!CV2</f>
        <v>20817.599999999999</v>
      </c>
      <c r="CW39" s="7">
        <f>'Datastream US data'!CW2</f>
        <v>20951.099999999999</v>
      </c>
      <c r="CX39" s="7">
        <f>'Datastream US data'!CX2</f>
        <v>20665.599999999999</v>
      </c>
      <c r="CY39" s="7">
        <f>'Datastream US data'!CY2</f>
        <v>19034.8</v>
      </c>
      <c r="CZ39" s="7">
        <f>'Datastream US data'!CZ2</f>
        <v>20511.8</v>
      </c>
      <c r="DA39" s="7">
        <f>'Datastream US data'!DA2</f>
        <v>20724.099999999999</v>
      </c>
      <c r="DB39" s="7">
        <f>'Datastream US data'!DB2</f>
        <v>20990.5</v>
      </c>
      <c r="DC39" s="7">
        <f>'Datastream US data'!DC2</f>
        <v>21309.5</v>
      </c>
      <c r="DD39" s="7">
        <f>'Datastream US data'!DD2</f>
        <v>21483.1</v>
      </c>
      <c r="DE39" s="7">
        <f>'Datastream US data'!DE2</f>
        <v>21847.599999999999</v>
      </c>
      <c r="DF39" s="7">
        <f>'Datastream US data'!DF2</f>
        <v>21738.9</v>
      </c>
      <c r="DG39" s="7">
        <f>'Datastream US data'!DG2</f>
        <v>21708.2</v>
      </c>
      <c r="DH39" s="7">
        <f>'Datastream US data'!DH2</f>
        <v>21851.1</v>
      </c>
      <c r="DI39" s="7">
        <f>'Datastream US data'!DI2</f>
        <v>21990</v>
      </c>
      <c r="DJ39" s="7">
        <f>'Datastream US data'!DJ2</f>
        <v>22112.3</v>
      </c>
      <c r="DK39" s="7">
        <f>'Datastream US data'!DK2</f>
        <v>22225.4</v>
      </c>
      <c r="DL39" s="7">
        <f>'Datastream US data'!DL2</f>
        <v>22490.7</v>
      </c>
      <c r="DM39" s="7" t="str">
        <f>'Datastream US data'!DM2</f>
        <v>NA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87270-22B8-4F63-9A1E-5A20F3FE2CB6}">
  <dimension ref="A1:DM39"/>
  <sheetViews>
    <sheetView workbookViewId="0">
      <selection activeCell="B3" sqref="B3"/>
    </sheetView>
  </sheetViews>
  <sheetFormatPr defaultRowHeight="14.4" x14ac:dyDescent="0.3"/>
  <cols>
    <col min="2" max="2" width="13.5546875" bestFit="1" customWidth="1"/>
  </cols>
  <sheetData>
    <row r="1" spans="1:117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79</v>
      </c>
      <c r="CD1" t="s">
        <v>80</v>
      </c>
      <c r="CE1" t="s">
        <v>81</v>
      </c>
      <c r="CF1" t="s">
        <v>82</v>
      </c>
      <c r="CG1" t="s">
        <v>83</v>
      </c>
      <c r="CH1" t="s">
        <v>84</v>
      </c>
      <c r="CI1" t="s">
        <v>85</v>
      </c>
      <c r="CJ1" t="s">
        <v>86</v>
      </c>
      <c r="CK1" t="s">
        <v>87</v>
      </c>
      <c r="CL1" t="s">
        <v>88</v>
      </c>
      <c r="CM1" t="s">
        <v>89</v>
      </c>
      <c r="CN1" t="s">
        <v>90</v>
      </c>
      <c r="CO1" t="s">
        <v>91</v>
      </c>
      <c r="CP1" t="s">
        <v>92</v>
      </c>
      <c r="CQ1" t="s">
        <v>93</v>
      </c>
      <c r="CR1" t="s">
        <v>94</v>
      </c>
      <c r="CS1" t="s">
        <v>95</v>
      </c>
      <c r="CT1" t="s">
        <v>96</v>
      </c>
      <c r="CU1" t="s">
        <v>97</v>
      </c>
      <c r="CV1" t="s">
        <v>98</v>
      </c>
      <c r="CW1" t="s">
        <v>99</v>
      </c>
      <c r="CX1" t="s">
        <v>100</v>
      </c>
      <c r="CY1" t="s">
        <v>101</v>
      </c>
      <c r="CZ1" t="s">
        <v>102</v>
      </c>
      <c r="DA1" t="s">
        <v>103</v>
      </c>
      <c r="DB1" t="s">
        <v>104</v>
      </c>
      <c r="DC1" t="s">
        <v>105</v>
      </c>
      <c r="DD1" t="s">
        <v>106</v>
      </c>
      <c r="DE1" t="s">
        <v>107</v>
      </c>
      <c r="DF1" t="s">
        <v>108</v>
      </c>
      <c r="DG1" t="s">
        <v>109</v>
      </c>
      <c r="DH1" t="s">
        <v>110</v>
      </c>
      <c r="DI1" t="s">
        <v>111</v>
      </c>
      <c r="DJ1" t="s">
        <v>112</v>
      </c>
      <c r="DK1" t="s">
        <v>113</v>
      </c>
      <c r="DL1" t="s">
        <v>114</v>
      </c>
      <c r="DM1" t="s">
        <v>115</v>
      </c>
    </row>
    <row r="2" spans="1:117" s="3" customFormat="1" x14ac:dyDescent="0.3">
      <c r="A2" s="3" t="s">
        <v>134</v>
      </c>
      <c r="B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E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F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G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H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I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J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K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L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M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N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O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P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Q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R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S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T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U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V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W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X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Y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Z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A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B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C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D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E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F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G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H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I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J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K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L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M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N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O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P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Q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R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S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T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U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V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W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X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Y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AZ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A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B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C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D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E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F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G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H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I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J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K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L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M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N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O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P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Q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R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S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T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U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V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W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X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Y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BZ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A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B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C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D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E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F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G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H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I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J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K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L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M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N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O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P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Q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R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S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T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U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V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W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X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Y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CZ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A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B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C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D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E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F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G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H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I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J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K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L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  <c r="DM2" s="3" t="e">
        <f>IF(VLOOKUP(_xlfn.CONCAT("Q.Y." &amp; $A2 &amp; ".S1.S1.B1G._Z._T._Z.XDC.V.N.T0101"),Extract!$A$3:$EM$170,28+COLUMN()-2,FALSE)=0,"",VLOOKUP(_xlfn.CONCAT("Q.Y." &amp; $A2 &amp; ".S1.S1.B1G._Z._T._Z.XDC.V.N.T0101"),Extract!$A$3:$EM$170,28+COLUMN()-2,FALSE))</f>
        <v>#N/A</v>
      </c>
    </row>
    <row r="3" spans="1:117" s="4" customFormat="1" x14ac:dyDescent="0.3">
      <c r="A3" s="4" t="s">
        <v>146</v>
      </c>
      <c r="B3" s="1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39142.300000000003</v>
      </c>
      <c r="C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39546.199999999997</v>
      </c>
      <c r="D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39892.800000000003</v>
      </c>
      <c r="E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40257.4</v>
      </c>
      <c r="F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40233.300000000003</v>
      </c>
      <c r="G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40660.699999999997</v>
      </c>
      <c r="H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40935</v>
      </c>
      <c r="I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41219.800000000003</v>
      </c>
      <c r="J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41404.6</v>
      </c>
      <c r="K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41624.1</v>
      </c>
      <c r="L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42300.7</v>
      </c>
      <c r="M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42818.400000000001</v>
      </c>
      <c r="N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43248.3</v>
      </c>
      <c r="O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43653.1</v>
      </c>
      <c r="P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43988.7</v>
      </c>
      <c r="Q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44111.7</v>
      </c>
      <c r="R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44721.2</v>
      </c>
      <c r="S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44789.3</v>
      </c>
      <c r="T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45729.2</v>
      </c>
      <c r="U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45704.4</v>
      </c>
      <c r="V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47130.7</v>
      </c>
      <c r="W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47190.3</v>
      </c>
      <c r="X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47747.6</v>
      </c>
      <c r="Y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48664.3</v>
      </c>
      <c r="Z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48838.8</v>
      </c>
      <c r="AA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49078.1</v>
      </c>
      <c r="AB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49258</v>
      </c>
      <c r="AC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49857.1</v>
      </c>
      <c r="AD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50107.7</v>
      </c>
      <c r="AE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50333.5</v>
      </c>
      <c r="AF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50739.1</v>
      </c>
      <c r="AG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51082.6</v>
      </c>
      <c r="AH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51636</v>
      </c>
      <c r="AI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51603.6</v>
      </c>
      <c r="AJ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51938.3</v>
      </c>
      <c r="AK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52149.7</v>
      </c>
      <c r="AL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53060.9</v>
      </c>
      <c r="AM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53445.599999999999</v>
      </c>
      <c r="AN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54218.6</v>
      </c>
      <c r="AO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54891.199999999997</v>
      </c>
      <c r="AP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55243</v>
      </c>
      <c r="AQ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56238.2</v>
      </c>
      <c r="AR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56777.9</v>
      </c>
      <c r="AS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57471.6</v>
      </c>
      <c r="AT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58537.5</v>
      </c>
      <c r="AU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59237.599999999999</v>
      </c>
      <c r="AV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60210.2</v>
      </c>
      <c r="AW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61174.1</v>
      </c>
      <c r="AX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62165.4</v>
      </c>
      <c r="AY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62957.4</v>
      </c>
      <c r="AZ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63665.7</v>
      </c>
      <c r="BA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64637.599999999999</v>
      </c>
      <c r="BB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65515.1</v>
      </c>
      <c r="BC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66005.399999999994</v>
      </c>
      <c r="BD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66016.899999999994</v>
      </c>
      <c r="BE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64777.4</v>
      </c>
      <c r="BF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63895</v>
      </c>
      <c r="BG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63680.4</v>
      </c>
      <c r="BH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64264.5</v>
      </c>
      <c r="BI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64733.5</v>
      </c>
      <c r="BJ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64375.5</v>
      </c>
      <c r="BK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65338.7</v>
      </c>
      <c r="BL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66252.899999999994</v>
      </c>
      <c r="BM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67288.800000000003</v>
      </c>
      <c r="BN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68339.100000000006</v>
      </c>
      <c r="BO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69019.7</v>
      </c>
      <c r="BP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69459.100000000006</v>
      </c>
      <c r="BQ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69523.199999999997</v>
      </c>
      <c r="BR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70836.800000000003</v>
      </c>
      <c r="BS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70656.600000000006</v>
      </c>
      <c r="BT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70982</v>
      </c>
      <c r="BU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71113.5</v>
      </c>
      <c r="BV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71229.600000000006</v>
      </c>
      <c r="BW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71828.2</v>
      </c>
      <c r="BX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72446.100000000006</v>
      </c>
      <c r="BY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72981.600000000006</v>
      </c>
      <c r="BZ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73105</v>
      </c>
      <c r="CA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74139.5</v>
      </c>
      <c r="CB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74884.5</v>
      </c>
      <c r="CC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75293.399999999994</v>
      </c>
      <c r="CD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75527</v>
      </c>
      <c r="CE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76325.600000000006</v>
      </c>
      <c r="CF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77377.100000000006</v>
      </c>
      <c r="CG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77822.100000000006</v>
      </c>
      <c r="CH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79147.8</v>
      </c>
      <c r="CI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79629.3</v>
      </c>
      <c r="CJ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79837.3</v>
      </c>
      <c r="CK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80293.600000000006</v>
      </c>
      <c r="CL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80920.2</v>
      </c>
      <c r="CM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82058</v>
      </c>
      <c r="CN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82936.800000000003</v>
      </c>
      <c r="CO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83713.100000000006</v>
      </c>
      <c r="CP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85150.6</v>
      </c>
      <c r="CQ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85225.7</v>
      </c>
      <c r="CR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86059.6</v>
      </c>
      <c r="CS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87805.8</v>
      </c>
      <c r="CT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88185</v>
      </c>
      <c r="CU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88299.1</v>
      </c>
      <c r="CV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89309.3</v>
      </c>
      <c r="CW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89078.6</v>
      </c>
      <c r="CX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87702.9</v>
      </c>
      <c r="CY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79706.7</v>
      </c>
      <c r="CZ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87963.3</v>
      </c>
      <c r="DA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85939.6</v>
      </c>
      <c r="DB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85319.4</v>
      </c>
      <c r="DC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89483.9</v>
      </c>
      <c r="DD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93759.5</v>
      </c>
      <c r="DE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93804</v>
      </c>
      <c r="DF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96402.7</v>
      </c>
      <c r="DG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99335.5</v>
      </c>
      <c r="DH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101725.5</v>
      </c>
      <c r="DI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103241.1</v>
      </c>
      <c r="DJ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107220.4</v>
      </c>
      <c r="DK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106884.3</v>
      </c>
      <c r="DL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107246.39999999999</v>
      </c>
      <c r="DM3" s="4">
        <f>IF(VLOOKUP(_xlfn.CONCAT("Q.Y." &amp; $A3 &amp; ".S1.S1.B1G._Z._T._Z.XDC.V.N.T0101"),Extract!$A$3:$EM$170,28+COLUMN()-2,FALSE)=0,"",VLOOKUP(_xlfn.CONCAT("Q.Y." &amp; $A3 &amp; ".S1.S1.B1G._Z._T._Z.XDC.V.N.T0101"),Extract!$A$3:$EM$170,28+COLUMN()-2,FALSE))</f>
        <v>107978.7</v>
      </c>
    </row>
    <row r="4" spans="1:117" s="4" customFormat="1" x14ac:dyDescent="0.3">
      <c r="A4" s="4" t="s">
        <v>152</v>
      </c>
      <c r="B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47081</v>
      </c>
      <c r="C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47269</v>
      </c>
      <c r="D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47681</v>
      </c>
      <c r="E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47717</v>
      </c>
      <c r="F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47701</v>
      </c>
      <c r="G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47833</v>
      </c>
      <c r="H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48091</v>
      </c>
      <c r="I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48600</v>
      </c>
      <c r="J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49059</v>
      </c>
      <c r="K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49861</v>
      </c>
      <c r="L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50582</v>
      </c>
      <c r="M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51110</v>
      </c>
      <c r="N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51498</v>
      </c>
      <c r="O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51988</v>
      </c>
      <c r="P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52244</v>
      </c>
      <c r="Q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52383</v>
      </c>
      <c r="R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52842</v>
      </c>
      <c r="S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53618</v>
      </c>
      <c r="T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54402</v>
      </c>
      <c r="U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55314</v>
      </c>
      <c r="V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56057</v>
      </c>
      <c r="W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56846</v>
      </c>
      <c r="X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57436</v>
      </c>
      <c r="Y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58301</v>
      </c>
      <c r="Z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58631</v>
      </c>
      <c r="AA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59168</v>
      </c>
      <c r="AB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59344</v>
      </c>
      <c r="AC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59660</v>
      </c>
      <c r="AD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60366</v>
      </c>
      <c r="AE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60844</v>
      </c>
      <c r="AF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61394</v>
      </c>
      <c r="AG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61953</v>
      </c>
      <c r="AH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62202</v>
      </c>
      <c r="AI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62583</v>
      </c>
      <c r="AJ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63257</v>
      </c>
      <c r="AK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63820</v>
      </c>
      <c r="AL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64952</v>
      </c>
      <c r="AM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65848</v>
      </c>
      <c r="AN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66654</v>
      </c>
      <c r="AO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67385</v>
      </c>
      <c r="AP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67896</v>
      </c>
      <c r="AQ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68814</v>
      </c>
      <c r="AR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69594</v>
      </c>
      <c r="AS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70534</v>
      </c>
      <c r="AT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71180</v>
      </c>
      <c r="AU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71917</v>
      </c>
      <c r="AV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72873</v>
      </c>
      <c r="AW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74063</v>
      </c>
      <c r="AX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75667</v>
      </c>
      <c r="AY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76274</v>
      </c>
      <c r="AZ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76930</v>
      </c>
      <c r="BA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77713</v>
      </c>
      <c r="BB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78432</v>
      </c>
      <c r="BC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78974</v>
      </c>
      <c r="BD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79010</v>
      </c>
      <c r="BE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77558</v>
      </c>
      <c r="BF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76500</v>
      </c>
      <c r="BG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76649</v>
      </c>
      <c r="BH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77746</v>
      </c>
      <c r="BI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78617</v>
      </c>
      <c r="BJ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79465</v>
      </c>
      <c r="BK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80864</v>
      </c>
      <c r="BL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81636</v>
      </c>
      <c r="BM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82381</v>
      </c>
      <c r="BN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83313</v>
      </c>
      <c r="BO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83812</v>
      </c>
      <c r="BP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84267</v>
      </c>
      <c r="BQ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84718</v>
      </c>
      <c r="BR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85573</v>
      </c>
      <c r="BS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86069</v>
      </c>
      <c r="BT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86575</v>
      </c>
      <c r="BU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86852</v>
      </c>
      <c r="BV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86915</v>
      </c>
      <c r="BW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87538</v>
      </c>
      <c r="BX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88060</v>
      </c>
      <c r="BY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88455</v>
      </c>
      <c r="BZ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89150</v>
      </c>
      <c r="CA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89574</v>
      </c>
      <c r="CB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90515</v>
      </c>
      <c r="CC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91344</v>
      </c>
      <c r="CD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92124</v>
      </c>
      <c r="CE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93242</v>
      </c>
      <c r="CF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93676</v>
      </c>
      <c r="CG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94258</v>
      </c>
      <c r="CH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94643</v>
      </c>
      <c r="CI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95921</v>
      </c>
      <c r="CJ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96338</v>
      </c>
      <c r="CK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97130</v>
      </c>
      <c r="CL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98365</v>
      </c>
      <c r="CM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99073</v>
      </c>
      <c r="CN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99213</v>
      </c>
      <c r="CO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100384</v>
      </c>
      <c r="CP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100923</v>
      </c>
      <c r="CQ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101952</v>
      </c>
      <c r="CR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102778</v>
      </c>
      <c r="CS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104548</v>
      </c>
      <c r="CT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105036</v>
      </c>
      <c r="CU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106265</v>
      </c>
      <c r="CV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107552</v>
      </c>
      <c r="CW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108493</v>
      </c>
      <c r="CX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106844</v>
      </c>
      <c r="CY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94834</v>
      </c>
      <c r="CZ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105637</v>
      </c>
      <c r="DA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106305</v>
      </c>
      <c r="DB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108668</v>
      </c>
      <c r="DC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111583</v>
      </c>
      <c r="DD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114834</v>
      </c>
      <c r="DE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117936</v>
      </c>
      <c r="DF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120243</v>
      </c>
      <c r="DG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123327</v>
      </c>
      <c r="DH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125678</v>
      </c>
      <c r="DI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127768</v>
      </c>
      <c r="DJ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129985</v>
      </c>
      <c r="DK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130512</v>
      </c>
      <c r="DL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131842</v>
      </c>
      <c r="DM4" s="4">
        <f>IF(VLOOKUP(_xlfn.CONCAT("Q.Y." &amp; $A4 &amp; ".S1.S1.B1G._Z._T._Z.XDC.V.N.T0101"),Extract!$A$3:$EM$170,28+COLUMN()-2,FALSE)=0,"",VLOOKUP(_xlfn.CONCAT("Q.Y." &amp; $A4 &amp; ".S1.S1.B1G._Z._T._Z.XDC.V.N.T0101"),Extract!$A$3:$EM$170,28+COLUMN()-2,FALSE))</f>
        <v>133063</v>
      </c>
    </row>
    <row r="5" spans="1:117" s="3" customFormat="1" x14ac:dyDescent="0.3">
      <c r="A5" s="3" t="s">
        <v>165</v>
      </c>
      <c r="B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E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F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G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H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I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J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K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L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M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N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O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P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Q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R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S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T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U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V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W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X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Y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Z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A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B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C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D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E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F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G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H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I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J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K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L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M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N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O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P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Q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R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S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T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U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V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W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X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Y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AZ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A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B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C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D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E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F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G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H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I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J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K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L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M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N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O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P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Q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R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S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T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U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V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W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X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Y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BZ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A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B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C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D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E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F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G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H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I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J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K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L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M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N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O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P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Q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R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S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T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U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V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W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X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Y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CZ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A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B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C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D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E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F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G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H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I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J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K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L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  <c r="DM5" s="3" t="e">
        <f>IF(VLOOKUP(_xlfn.CONCAT("Q.Y." &amp; $A5 &amp; ".S1.S1.B1G._Z._T._Z.XDC.V.N.T0101"),Extract!$A$3:$EM$170,28+COLUMN()-2,FALSE)=0,"",VLOOKUP(_xlfn.CONCAT("Q.Y." &amp; $A5 &amp; ".S1.S1.B1G._Z._T._Z.XDC.V.N.T0101"),Extract!$A$3:$EM$170,28+COLUMN()-2,FALSE))</f>
        <v>#N/A</v>
      </c>
    </row>
    <row r="6" spans="1:117" s="4" customFormat="1" x14ac:dyDescent="0.3">
      <c r="A6" s="4" t="s">
        <v>168</v>
      </c>
      <c r="B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100227.2</v>
      </c>
      <c r="C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101021.5</v>
      </c>
      <c r="D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101804.2</v>
      </c>
      <c r="E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101939.6</v>
      </c>
      <c r="F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102330.3</v>
      </c>
      <c r="G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102039.6</v>
      </c>
      <c r="H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101748.1</v>
      </c>
      <c r="I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102110</v>
      </c>
      <c r="J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102869.7</v>
      </c>
      <c r="K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102975.8</v>
      </c>
      <c r="L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104045.4</v>
      </c>
      <c r="M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104782.9</v>
      </c>
      <c r="N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105865.8</v>
      </c>
      <c r="O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106834.4</v>
      </c>
      <c r="P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106544.3</v>
      </c>
      <c r="Q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106025</v>
      </c>
      <c r="R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105842.2</v>
      </c>
      <c r="S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106384.6</v>
      </c>
      <c r="T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107015.4</v>
      </c>
      <c r="U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109665.4</v>
      </c>
      <c r="V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110737.60000000001</v>
      </c>
      <c r="W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111860.2</v>
      </c>
      <c r="X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113096.2</v>
      </c>
      <c r="Y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115163</v>
      </c>
      <c r="Z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115455</v>
      </c>
      <c r="AA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116412.3</v>
      </c>
      <c r="AB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116225.3</v>
      </c>
      <c r="AC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115915.6</v>
      </c>
      <c r="AD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115627.2</v>
      </c>
      <c r="AE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116109.2</v>
      </c>
      <c r="AF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116338.7</v>
      </c>
      <c r="AG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116172.9</v>
      </c>
      <c r="AH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116147</v>
      </c>
      <c r="AI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116505.8</v>
      </c>
      <c r="AJ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117779</v>
      </c>
      <c r="AK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119153.4</v>
      </c>
      <c r="AL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119658.3</v>
      </c>
      <c r="AM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120732.6</v>
      </c>
      <c r="AN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120731.2</v>
      </c>
      <c r="AO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121307.2</v>
      </c>
      <c r="AP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122703.5</v>
      </c>
      <c r="AQ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124366.5</v>
      </c>
      <c r="AR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126059.9</v>
      </c>
      <c r="AS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128081.5</v>
      </c>
      <c r="AT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130346.7</v>
      </c>
      <c r="AU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132198.29999999999</v>
      </c>
      <c r="AV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133912.9</v>
      </c>
      <c r="AW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136571.20000000001</v>
      </c>
      <c r="AX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138257.4</v>
      </c>
      <c r="AY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141101.4</v>
      </c>
      <c r="AZ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142867.29999999999</v>
      </c>
      <c r="BA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144653.4</v>
      </c>
      <c r="BB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146388.70000000001</v>
      </c>
      <c r="BC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148573.79999999999</v>
      </c>
      <c r="BD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149620.5</v>
      </c>
      <c r="BE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146736.70000000001</v>
      </c>
      <c r="BF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144021</v>
      </c>
      <c r="BG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144403.29999999999</v>
      </c>
      <c r="BH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146054.9</v>
      </c>
      <c r="BI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146846.6</v>
      </c>
      <c r="BJ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148638.5</v>
      </c>
      <c r="BK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150001.20000000001</v>
      </c>
      <c r="BL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150777.79999999999</v>
      </c>
      <c r="BM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151918.9</v>
      </c>
      <c r="BN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152836.79999999999</v>
      </c>
      <c r="BO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153570.6</v>
      </c>
      <c r="BP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153278.5</v>
      </c>
      <c r="BQ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153597.70000000001</v>
      </c>
      <c r="BR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154510.20000000001</v>
      </c>
      <c r="BS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155212.70000000001</v>
      </c>
      <c r="BT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156431</v>
      </c>
      <c r="BU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156408.70000000001</v>
      </c>
      <c r="BV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156823.6</v>
      </c>
      <c r="BW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158128</v>
      </c>
      <c r="BX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159120.9</v>
      </c>
      <c r="BY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159467</v>
      </c>
      <c r="BZ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160001.1</v>
      </c>
      <c r="CA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160892.79999999999</v>
      </c>
      <c r="CB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161415.6</v>
      </c>
      <c r="CC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162065.29999999999</v>
      </c>
      <c r="CD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161327.70000000001</v>
      </c>
      <c r="CE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161209.4</v>
      </c>
      <c r="CF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161858.20000000001</v>
      </c>
      <c r="CG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162436.9</v>
      </c>
      <c r="CH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163267.29999999999</v>
      </c>
      <c r="CI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164147.6</v>
      </c>
      <c r="CJ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165025.29999999999</v>
      </c>
      <c r="CK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164862.1</v>
      </c>
      <c r="CL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164429.6</v>
      </c>
      <c r="CM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164958.20000000001</v>
      </c>
      <c r="CN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166212.9</v>
      </c>
      <c r="CO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168214.7</v>
      </c>
      <c r="CP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170623.8</v>
      </c>
      <c r="CQ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172882.6</v>
      </c>
      <c r="CR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172700.9</v>
      </c>
      <c r="CS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173185.9</v>
      </c>
      <c r="CT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173475.4</v>
      </c>
      <c r="CU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174194.5</v>
      </c>
      <c r="CV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174677.1</v>
      </c>
      <c r="CW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175097.60000000001</v>
      </c>
      <c r="CX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172215.4</v>
      </c>
      <c r="CY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160288.1</v>
      </c>
      <c r="CZ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171668.4</v>
      </c>
      <c r="DA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172715.8</v>
      </c>
      <c r="DB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173888</v>
      </c>
      <c r="DC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179462.6</v>
      </c>
      <c r="DD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183625.5</v>
      </c>
      <c r="DE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184573.9</v>
      </c>
      <c r="DF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186468.2</v>
      </c>
      <c r="DG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190210.9</v>
      </c>
      <c r="DH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191398.5</v>
      </c>
      <c r="DI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192348</v>
      </c>
      <c r="DJ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193064.3</v>
      </c>
      <c r="DK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192936.6</v>
      </c>
      <c r="DL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193987.5</v>
      </c>
      <c r="DM6" s="4">
        <f>IF(VLOOKUP(_xlfn.CONCAT("Q.Y." &amp; $A6 &amp; ".S1.S1.B1G._Z._T._Z.XDC.V.N.T0101"),Extract!$A$3:$EM$170,28+COLUMN()-2,FALSE)=0,"",VLOOKUP(_xlfn.CONCAT("Q.Y." &amp; $A6 &amp; ".S1.S1.B1G._Z._T._Z.XDC.V.N.T0101"),Extract!$A$3:$EM$170,28+COLUMN()-2,FALSE))</f>
        <v>195069.1</v>
      </c>
    </row>
    <row r="7" spans="1:117" s="8" customFormat="1" x14ac:dyDescent="0.3">
      <c r="A7" s="8" t="s">
        <v>173</v>
      </c>
      <c r="B7" s="8" t="str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/>
      </c>
      <c r="C7" s="8" t="str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/>
      </c>
      <c r="D7" s="8" t="str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/>
      </c>
      <c r="E7" s="8" t="str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/>
      </c>
      <c r="F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6971902.9000000004</v>
      </c>
      <c r="G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7119442.5999999996</v>
      </c>
      <c r="H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7111086.4000000004</v>
      </c>
      <c r="I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7367947.2999999998</v>
      </c>
      <c r="J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7726990.2000000002</v>
      </c>
      <c r="K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7853425.5999999996</v>
      </c>
      <c r="L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7955127.5</v>
      </c>
      <c r="M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8214202.5</v>
      </c>
      <c r="N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8229520.5999999996</v>
      </c>
      <c r="O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8396675.8000000007</v>
      </c>
      <c r="P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8383768.9000000004</v>
      </c>
      <c r="Q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8142563.7000000002</v>
      </c>
      <c r="R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8152293.0999999996</v>
      </c>
      <c r="S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8251994.2999999998</v>
      </c>
      <c r="T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8555767.8000000007</v>
      </c>
      <c r="U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9032443.8000000007</v>
      </c>
      <c r="V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9069998.8000000007</v>
      </c>
      <c r="W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9182866.1999999993</v>
      </c>
      <c r="X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9452949.5999999996</v>
      </c>
      <c r="Y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9741835.1999999993</v>
      </c>
      <c r="Z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9790441.9000000004</v>
      </c>
      <c r="AA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10043656.6</v>
      </c>
      <c r="AB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10147827.4</v>
      </c>
      <c r="AC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10404386.1</v>
      </c>
      <c r="AD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10376750.6</v>
      </c>
      <c r="AE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10544784.1</v>
      </c>
      <c r="AF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10891532.699999999</v>
      </c>
      <c r="AG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11262546.800000001</v>
      </c>
      <c r="AH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11402870.199999999</v>
      </c>
      <c r="AI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11746701.800000001</v>
      </c>
      <c r="AJ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11913207.1</v>
      </c>
      <c r="AK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12225197.6</v>
      </c>
      <c r="AL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12691996.5</v>
      </c>
      <c r="AM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13314016.4</v>
      </c>
      <c r="AN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13974964.1</v>
      </c>
      <c r="AO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14289993.300000001</v>
      </c>
      <c r="AP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14481655.9</v>
      </c>
      <c r="AQ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15023149.699999999</v>
      </c>
      <c r="AR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15817795</v>
      </c>
      <c r="AS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16264366.800000001</v>
      </c>
      <c r="AT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17439971.899999999</v>
      </c>
      <c r="AU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18698378.5</v>
      </c>
      <c r="AV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19095017.699999999</v>
      </c>
      <c r="AW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18930403.800000001</v>
      </c>
      <c r="AX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20010717.600000001</v>
      </c>
      <c r="AY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20567953.100000001</v>
      </c>
      <c r="AZ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20520085.5</v>
      </c>
      <c r="BA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20719061.199999999</v>
      </c>
      <c r="BB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21673660.899999999</v>
      </c>
      <c r="BC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21409695.699999999</v>
      </c>
      <c r="BD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20567296.399999999</v>
      </c>
      <c r="BE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20572267.300000001</v>
      </c>
      <c r="BF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20924329.300000001</v>
      </c>
      <c r="BG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21430090.199999999</v>
      </c>
      <c r="BH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22015422.699999999</v>
      </c>
      <c r="BI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23156841.899999999</v>
      </c>
      <c r="BJ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23473473.600000001</v>
      </c>
      <c r="BK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24272795.100000001</v>
      </c>
      <c r="BL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25955725</v>
      </c>
      <c r="BM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26776442.600000001</v>
      </c>
      <c r="BN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27182099.600000001</v>
      </c>
      <c r="BO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27086766.699999999</v>
      </c>
      <c r="BP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27232330.300000001</v>
      </c>
      <c r="BQ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28235705.399999999</v>
      </c>
      <c r="BR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28731898.399999999</v>
      </c>
      <c r="BS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28999517.699999999</v>
      </c>
      <c r="BT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29376759.199999999</v>
      </c>
      <c r="BU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30207648.399999999</v>
      </c>
      <c r="BV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30250756.600000001</v>
      </c>
      <c r="BW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30543121.600000001</v>
      </c>
      <c r="BX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31151121.5</v>
      </c>
      <c r="BY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31819025.399999999</v>
      </c>
      <c r="BZ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32309272.399999999</v>
      </c>
      <c r="CA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33037830.699999999</v>
      </c>
      <c r="CB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33337046.699999999</v>
      </c>
      <c r="CC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34395894.200000003</v>
      </c>
      <c r="CD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35262359.299999997</v>
      </c>
      <c r="CE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35574725.399999999</v>
      </c>
      <c r="CF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35578318.700000003</v>
      </c>
      <c r="CG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36207782.100000001</v>
      </c>
      <c r="CH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37462702</v>
      </c>
      <c r="CI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37259511.299999997</v>
      </c>
      <c r="CJ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38153460.5</v>
      </c>
      <c r="CK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38713048</v>
      </c>
      <c r="CL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38666143</v>
      </c>
      <c r="CM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39815202.600000001</v>
      </c>
      <c r="CN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41140289.600000001</v>
      </c>
      <c r="CO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41750550</v>
      </c>
      <c r="CP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42074430.700000003</v>
      </c>
      <c r="CQ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42508094.399999999</v>
      </c>
      <c r="CR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42405250.700000003</v>
      </c>
      <c r="CS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43302085.100000001</v>
      </c>
      <c r="CT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43402573.399999999</v>
      </c>
      <c r="CU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43932510.700000003</v>
      </c>
      <c r="CV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44709106.200000003</v>
      </c>
      <c r="CW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43935204.100000001</v>
      </c>
      <c r="CX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45743465</v>
      </c>
      <c r="CY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42335598.299999997</v>
      </c>
      <c r="CZ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44428070.899999999</v>
      </c>
      <c r="DA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48582864.399999999</v>
      </c>
      <c r="DB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50581235.100000001</v>
      </c>
      <c r="DC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51658491.799999997</v>
      </c>
      <c r="DD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54540525.5</v>
      </c>
      <c r="DE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57152771.5</v>
      </c>
      <c r="DF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57326669</v>
      </c>
      <c r="DG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57581202.5</v>
      </c>
      <c r="DH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60042579</v>
      </c>
      <c r="DI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61534171.700000003</v>
      </c>
      <c r="DJ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63197135.799999997</v>
      </c>
      <c r="DK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62706326.600000001</v>
      </c>
      <c r="DL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63888887.5</v>
      </c>
      <c r="DM7" s="8">
        <f>IF(VLOOKUP(_xlfn.CONCAT("Q.Y." &amp; $A7 &amp; ".S1.S1.B1G._Z._T._Z.XDC.V.N.T0101"),Extract!$A$3:$EM$170,28+COLUMN()-2,FALSE)=0,"",VLOOKUP(_xlfn.CONCAT("Q.Y." &amp; $A7 &amp; ".S1.S1.B1G._Z._T._Z.XDC.V.N.T0101"),Extract!$A$3:$EM$170,28+COLUMN()-2,FALSE))</f>
        <v>64436271.799999997</v>
      </c>
    </row>
    <row r="8" spans="1:117" s="3" customFormat="1" x14ac:dyDescent="0.3">
      <c r="A8" s="3" t="s">
        <v>178</v>
      </c>
      <c r="B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C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D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E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F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G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H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I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J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K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L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M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N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O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P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Q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R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S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T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U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V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W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X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Y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Z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A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B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C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D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E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F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G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H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I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J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K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L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M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N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O8" s="3" t="str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/>
      </c>
      <c r="AP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74316005.599999994</v>
      </c>
      <c r="AQ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76258044.5</v>
      </c>
      <c r="AR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77528365.400000006</v>
      </c>
      <c r="AS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79594584.299999997</v>
      </c>
      <c r="AT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81867429</v>
      </c>
      <c r="AU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84624734.299999997</v>
      </c>
      <c r="AV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88720858.200000003</v>
      </c>
      <c r="AW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90561978.5</v>
      </c>
      <c r="AX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93460334</v>
      </c>
      <c r="AY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94266280.900000006</v>
      </c>
      <c r="AZ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98311068.700000003</v>
      </c>
      <c r="BA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101625316.40000001</v>
      </c>
      <c r="BB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104451728.2</v>
      </c>
      <c r="BC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106061889.8</v>
      </c>
      <c r="BD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111748449.5</v>
      </c>
      <c r="BE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110591932.59999999</v>
      </c>
      <c r="BF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110608345.59999999</v>
      </c>
      <c r="BG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113423987.90000001</v>
      </c>
      <c r="BH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116508733.59999999</v>
      </c>
      <c r="BI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117981932.90000001</v>
      </c>
      <c r="BJ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120086176.40000001</v>
      </c>
      <c r="BK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122576722.90000001</v>
      </c>
      <c r="BL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124346702.7</v>
      </c>
      <c r="BM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128603397.90000001</v>
      </c>
      <c r="BN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134379402.69999999</v>
      </c>
      <c r="BO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138562701.19999999</v>
      </c>
      <c r="BP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142607826.69999999</v>
      </c>
      <c r="BQ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146733069.40000001</v>
      </c>
      <c r="BR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149725954.09999999</v>
      </c>
      <c r="BS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151012152.90000001</v>
      </c>
      <c r="BT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150736441.69999999</v>
      </c>
      <c r="BU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154883451.30000001</v>
      </c>
      <c r="BV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157092916.09999999</v>
      </c>
      <c r="BW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163440466.40000001</v>
      </c>
      <c r="BX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165760445.80000001</v>
      </c>
      <c r="BY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167040171.69999999</v>
      </c>
      <c r="BZ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171167638.09999999</v>
      </c>
      <c r="CA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172160750.69999999</v>
      </c>
      <c r="CB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174975351.40000001</v>
      </c>
      <c r="CC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176448259.80000001</v>
      </c>
      <c r="CD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177119284.5</v>
      </c>
      <c r="CE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179793904.90000001</v>
      </c>
      <c r="CF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185892796.40000001</v>
      </c>
      <c r="CG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187737014.19999999</v>
      </c>
      <c r="CH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191689150.19999999</v>
      </c>
      <c r="CI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195090285.19999999</v>
      </c>
      <c r="CJ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198567587.80000001</v>
      </c>
      <c r="CK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202371976.80000001</v>
      </c>
      <c r="CL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204840974.80000001</v>
      </c>
      <c r="CM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206719888.5</v>
      </c>
      <c r="CN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210128551.40000001</v>
      </c>
      <c r="CO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214216585.30000001</v>
      </c>
      <c r="CP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218265948.5</v>
      </c>
      <c r="CQ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222590887.09999999</v>
      </c>
      <c r="CR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226813173.30000001</v>
      </c>
      <c r="CS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228985991.09999999</v>
      </c>
      <c r="CT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233110006.80000001</v>
      </c>
      <c r="CU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238566903.69999999</v>
      </c>
      <c r="CV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242969659.80000001</v>
      </c>
      <c r="CW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245145429.59999999</v>
      </c>
      <c r="CX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242119083.80000001</v>
      </c>
      <c r="CY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200039618.40000001</v>
      </c>
      <c r="CZ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225591696.80000001</v>
      </c>
      <c r="DA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241552601</v>
      </c>
      <c r="DB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254534826.30000001</v>
      </c>
      <c r="DC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254510287.69999999</v>
      </c>
      <c r="DD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275976118.89999998</v>
      </c>
      <c r="DE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294552767</v>
      </c>
      <c r="DF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311917424.89999998</v>
      </c>
      <c r="DG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328022711.10000002</v>
      </c>
      <c r="DH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340583392.30000001</v>
      </c>
      <c r="DI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340740471.69999999</v>
      </c>
      <c r="DJ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353405755.60000002</v>
      </c>
      <c r="DK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349817928.30000001</v>
      </c>
      <c r="DL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353688962.80000001</v>
      </c>
      <c r="DM8" s="3">
        <f>IF(VLOOKUP(_xlfn.CONCAT("Q.Y." &amp; $A8 &amp; ".S1.S1.B1G._Z._T._Z.XDC.V.N.T0101"),Extract!$A$3:$EM$170,28+COLUMN()-2,FALSE)=0,"",VLOOKUP(_xlfn.CONCAT("Q.Y." &amp; $A8 &amp; ".S1.S1.B1G._Z._T._Z.XDC.V.N.T0101"),Extract!$A$3:$EM$170,28+COLUMN()-2,FALSE))</f>
        <v>360662710.30000001</v>
      </c>
    </row>
    <row r="9" spans="1:117" s="4" customFormat="1" x14ac:dyDescent="0.3">
      <c r="A9" s="4" t="s">
        <v>183</v>
      </c>
      <c r="B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448060.8</v>
      </c>
      <c r="C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452019.1</v>
      </c>
      <c r="D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481448.4</v>
      </c>
      <c r="E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510458.9</v>
      </c>
      <c r="F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509854.7</v>
      </c>
      <c r="G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532203.5</v>
      </c>
      <c r="H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574945</v>
      </c>
      <c r="I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586491.4</v>
      </c>
      <c r="J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621790</v>
      </c>
      <c r="K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631307.5</v>
      </c>
      <c r="L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673787.8</v>
      </c>
      <c r="M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727444.1</v>
      </c>
      <c r="N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754727.6</v>
      </c>
      <c r="O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775990.6</v>
      </c>
      <c r="P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821253.6</v>
      </c>
      <c r="Q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856650.5</v>
      </c>
      <c r="R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868500.2</v>
      </c>
      <c r="S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908255.6</v>
      </c>
      <c r="T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947468.3</v>
      </c>
      <c r="U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981098.9</v>
      </c>
      <c r="V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1001951.2</v>
      </c>
      <c r="W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1022951.5</v>
      </c>
      <c r="X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1069923.3999999999</v>
      </c>
      <c r="Y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1094962.3</v>
      </c>
      <c r="Z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1128733.2</v>
      </c>
      <c r="AA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1165894.3999999999</v>
      </c>
      <c r="AB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1206991.5</v>
      </c>
      <c r="AC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1241934.2</v>
      </c>
      <c r="AD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1265581.6000000001</v>
      </c>
      <c r="AE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1335571.8</v>
      </c>
      <c r="AF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1380707.1</v>
      </c>
      <c r="AG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1415447.1</v>
      </c>
      <c r="AH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1476519.7</v>
      </c>
      <c r="AI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1524145.4</v>
      </c>
      <c r="AJ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1588816.5</v>
      </c>
      <c r="AK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1662010.3</v>
      </c>
      <c r="AL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1730621.7</v>
      </c>
      <c r="AM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1810138</v>
      </c>
      <c r="AN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1895162.8</v>
      </c>
      <c r="AO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1961627.2</v>
      </c>
      <c r="AP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2022098.1</v>
      </c>
      <c r="AQ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2126455.7999999998</v>
      </c>
      <c r="AR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2230673</v>
      </c>
      <c r="AS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2306109.7999999998</v>
      </c>
      <c r="AT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2437212.9</v>
      </c>
      <c r="AU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2553260.2999999998</v>
      </c>
      <c r="AV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2686426.8</v>
      </c>
      <c r="AW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2818518.2</v>
      </c>
      <c r="AX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2955245.1</v>
      </c>
      <c r="AY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3065877.4</v>
      </c>
      <c r="AZ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3174067.3</v>
      </c>
      <c r="BA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3279145.7</v>
      </c>
      <c r="BB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3448459.4</v>
      </c>
      <c r="BC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3628023.6</v>
      </c>
      <c r="BD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3725553.1</v>
      </c>
      <c r="BE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3773692.8</v>
      </c>
      <c r="BF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3842652.6</v>
      </c>
      <c r="BG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3969917.6</v>
      </c>
      <c r="BH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4121804.2</v>
      </c>
      <c r="BI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4226163.4000000004</v>
      </c>
      <c r="BJ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4433721.2</v>
      </c>
      <c r="BK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4492971.0999999996</v>
      </c>
      <c r="BL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4594341</v>
      </c>
      <c r="BM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4670086.9000000004</v>
      </c>
      <c r="BN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4760555</v>
      </c>
      <c r="BO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4892138.4000000004</v>
      </c>
      <c r="BP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5004782.8</v>
      </c>
      <c r="BQ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5123355.4000000004</v>
      </c>
      <c r="BR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5316827.9000000004</v>
      </c>
      <c r="BS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5364598.0999999996</v>
      </c>
      <c r="BT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5473065.5999999996</v>
      </c>
      <c r="BU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5623686.5999999996</v>
      </c>
      <c r="BV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5677298.4000000004</v>
      </c>
      <c r="BW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5796945.2000000002</v>
      </c>
      <c r="BX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5923854.2000000002</v>
      </c>
      <c r="BY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5983482.7999999998</v>
      </c>
      <c r="BZ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6221598.2999999998</v>
      </c>
      <c r="CA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6334027.2999999998</v>
      </c>
      <c r="CB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6533205</v>
      </c>
      <c r="CC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6660001.7000000002</v>
      </c>
      <c r="CD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6807305.5999999996</v>
      </c>
      <c r="CE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6953124</v>
      </c>
      <c r="CF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7023065.9000000004</v>
      </c>
      <c r="CG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6991951.7999999998</v>
      </c>
      <c r="CH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7053315.5</v>
      </c>
      <c r="CI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7169328.5</v>
      </c>
      <c r="CJ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7440798</v>
      </c>
      <c r="CK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7844724</v>
      </c>
      <c r="CL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7739973.7000000002</v>
      </c>
      <c r="CM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7892218.7000000002</v>
      </c>
      <c r="CN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7950232.5999999996</v>
      </c>
      <c r="CO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8162447.9000000004</v>
      </c>
      <c r="CP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8432468</v>
      </c>
      <c r="CQ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8387537.7999999998</v>
      </c>
      <c r="CR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8247856</v>
      </c>
      <c r="CS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8325368.0999999996</v>
      </c>
      <c r="CT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8629747.8000000007</v>
      </c>
      <c r="CU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8758226.4000000004</v>
      </c>
      <c r="CV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8773548.3000000007</v>
      </c>
      <c r="CW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8863150.6999999993</v>
      </c>
      <c r="CX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8852819.8000000007</v>
      </c>
      <c r="CY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8154693.9000000004</v>
      </c>
      <c r="CZ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8219524.5999999996</v>
      </c>
      <c r="DA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8648175.4000000004</v>
      </c>
      <c r="DB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8896856.3000000007</v>
      </c>
      <c r="DC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9162705.6999999993</v>
      </c>
      <c r="DD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9433406.6999999993</v>
      </c>
      <c r="DE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9626540.3000000007</v>
      </c>
      <c r="DF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9908919.5999999996</v>
      </c>
      <c r="DG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10305106.5</v>
      </c>
      <c r="DH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10503211.5</v>
      </c>
      <c r="DI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10582880</v>
      </c>
      <c r="DJ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10658314.9</v>
      </c>
      <c r="DK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10792990.5</v>
      </c>
      <c r="DL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10968630</v>
      </c>
      <c r="DM9" s="4">
        <f>IF(VLOOKUP(_xlfn.CONCAT("Q.Y." &amp; $A9 &amp; ".S1.S1.B1G._Z._T._Z.XDC.V.N.T0101"),Extract!$A$3:$EM$170,28+COLUMN()-2,FALSE)=0,"",VLOOKUP(_xlfn.CONCAT("Q.Y." &amp; $A9 &amp; ".S1.S1.B1G._Z._T._Z.XDC.V.N.T0101"),Extract!$A$3:$EM$170,28+COLUMN()-2,FALSE))</f>
        <v>11036715.199999999</v>
      </c>
    </row>
    <row r="10" spans="1:117" s="4" customFormat="1" x14ac:dyDescent="0.3">
      <c r="A10" s="4" t="s">
        <v>188</v>
      </c>
      <c r="B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342619</v>
      </c>
      <c r="C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355311</v>
      </c>
      <c r="D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370773</v>
      </c>
      <c r="E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380326</v>
      </c>
      <c r="F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400330</v>
      </c>
      <c r="G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410029</v>
      </c>
      <c r="H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418265</v>
      </c>
      <c r="I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429892</v>
      </c>
      <c r="J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435846</v>
      </c>
      <c r="K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440853</v>
      </c>
      <c r="L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450308</v>
      </c>
      <c r="M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466623</v>
      </c>
      <c r="N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476364</v>
      </c>
      <c r="O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493001</v>
      </c>
      <c r="P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499666</v>
      </c>
      <c r="Q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496278</v>
      </c>
      <c r="R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496497</v>
      </c>
      <c r="S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506297</v>
      </c>
      <c r="T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513428</v>
      </c>
      <c r="U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524538</v>
      </c>
      <c r="V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528243</v>
      </c>
      <c r="W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539481</v>
      </c>
      <c r="X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550935</v>
      </c>
      <c r="Y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556355</v>
      </c>
      <c r="Z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570809</v>
      </c>
      <c r="AA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581239</v>
      </c>
      <c r="AB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596343</v>
      </c>
      <c r="AC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606512</v>
      </c>
      <c r="AD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606146</v>
      </c>
      <c r="AE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616983</v>
      </c>
      <c r="AF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617438</v>
      </c>
      <c r="AG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619468</v>
      </c>
      <c r="AH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636041</v>
      </c>
      <c r="AI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644909</v>
      </c>
      <c r="AJ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646978</v>
      </c>
      <c r="AK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652300</v>
      </c>
      <c r="AL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676533</v>
      </c>
      <c r="AM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680505</v>
      </c>
      <c r="AN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699356</v>
      </c>
      <c r="AO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726540</v>
      </c>
      <c r="AP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725842</v>
      </c>
      <c r="AQ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733148</v>
      </c>
      <c r="AR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742262</v>
      </c>
      <c r="AS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767216</v>
      </c>
      <c r="AT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773582</v>
      </c>
      <c r="AU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792558</v>
      </c>
      <c r="AV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812536</v>
      </c>
      <c r="AW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832384</v>
      </c>
      <c r="AX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858946</v>
      </c>
      <c r="AY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864389</v>
      </c>
      <c r="AZ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879486</v>
      </c>
      <c r="BA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894121</v>
      </c>
      <c r="BB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908053</v>
      </c>
      <c r="BC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917878</v>
      </c>
      <c r="BD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928063</v>
      </c>
      <c r="BE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909988</v>
      </c>
      <c r="BF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905242</v>
      </c>
      <c r="BG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891150</v>
      </c>
      <c r="BH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885441</v>
      </c>
      <c r="BI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897708</v>
      </c>
      <c r="BJ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890898</v>
      </c>
      <c r="BK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904253</v>
      </c>
      <c r="BL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908552</v>
      </c>
      <c r="BM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905956</v>
      </c>
      <c r="BN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905982</v>
      </c>
      <c r="BO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913374</v>
      </c>
      <c r="BP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920314</v>
      </c>
      <c r="BQ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925409</v>
      </c>
      <c r="BR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921322</v>
      </c>
      <c r="BS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919622</v>
      </c>
      <c r="BT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917535</v>
      </c>
      <c r="BU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917919</v>
      </c>
      <c r="BV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919253</v>
      </c>
      <c r="BW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923674</v>
      </c>
      <c r="BX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927297</v>
      </c>
      <c r="BY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941840</v>
      </c>
      <c r="BZ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961182</v>
      </c>
      <c r="CA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977237</v>
      </c>
      <c r="CB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988498</v>
      </c>
      <c r="CC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1002542</v>
      </c>
      <c r="CD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1022765</v>
      </c>
      <c r="CE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1035682</v>
      </c>
      <c r="CF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1051099</v>
      </c>
      <c r="CG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1057614</v>
      </c>
      <c r="CH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1070586</v>
      </c>
      <c r="CI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1070980</v>
      </c>
      <c r="CJ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1080588</v>
      </c>
      <c r="CK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1090627</v>
      </c>
      <c r="CL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1110995</v>
      </c>
      <c r="CM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1145556</v>
      </c>
      <c r="CN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1163622</v>
      </c>
      <c r="CO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1178570</v>
      </c>
      <c r="CP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1196026</v>
      </c>
      <c r="CQ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1210821</v>
      </c>
      <c r="CR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1228830</v>
      </c>
      <c r="CS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1246105</v>
      </c>
      <c r="CT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1281262</v>
      </c>
      <c r="CU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1301933</v>
      </c>
      <c r="CV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1317445</v>
      </c>
      <c r="CW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1334690</v>
      </c>
      <c r="CX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1323789</v>
      </c>
      <c r="CY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1213578</v>
      </c>
      <c r="CZ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1313022</v>
      </c>
      <c r="DA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1347432</v>
      </c>
      <c r="DB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1343331</v>
      </c>
      <c r="DC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1379554</v>
      </c>
      <c r="DD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1413105</v>
      </c>
      <c r="DE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1413124</v>
      </c>
      <c r="DF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1477169</v>
      </c>
      <c r="DG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1513219</v>
      </c>
      <c r="DH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1569726</v>
      </c>
      <c r="DI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1593295</v>
      </c>
      <c r="DJ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1671570</v>
      </c>
      <c r="DK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1678818</v>
      </c>
      <c r="DL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1687143</v>
      </c>
      <c r="DM10" s="4">
        <f>IF(VLOOKUP(_xlfn.CONCAT("Q.Y." &amp; $A10 &amp; ".S1.S1.B1G._Z._T._Z.XDC.V.N.T0101"),Extract!$A$3:$EM$170,28+COLUMN()-2,FALSE)=0,"",VLOOKUP(_xlfn.CONCAT("Q.Y." &amp; $A10 &amp; ".S1.S1.B1G._Z._T._Z.XDC.V.N.T0101"),Extract!$A$3:$EM$170,28+COLUMN()-2,FALSE))</f>
        <v>1703470</v>
      </c>
    </row>
    <row r="11" spans="1:117" s="4" customFormat="1" x14ac:dyDescent="0.3">
      <c r="A11" s="4" t="s">
        <v>193</v>
      </c>
      <c r="B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421426</v>
      </c>
      <c r="C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428827</v>
      </c>
      <c r="D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432287</v>
      </c>
      <c r="E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434636</v>
      </c>
      <c r="F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427827</v>
      </c>
      <c r="G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435571</v>
      </c>
      <c r="H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436985</v>
      </c>
      <c r="I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442513</v>
      </c>
      <c r="J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438281</v>
      </c>
      <c r="K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443191</v>
      </c>
      <c r="L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447542</v>
      </c>
      <c r="M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452815</v>
      </c>
      <c r="N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455049</v>
      </c>
      <c r="O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453943</v>
      </c>
      <c r="P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457213</v>
      </c>
      <c r="Q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457951</v>
      </c>
      <c r="R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459339</v>
      </c>
      <c r="S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460664</v>
      </c>
      <c r="T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464690</v>
      </c>
      <c r="U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467413</v>
      </c>
      <c r="V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472640</v>
      </c>
      <c r="W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474603</v>
      </c>
      <c r="X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477694</v>
      </c>
      <c r="Y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477107</v>
      </c>
      <c r="Z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489282</v>
      </c>
      <c r="AA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487204</v>
      </c>
      <c r="AB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491844</v>
      </c>
      <c r="AC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497121</v>
      </c>
      <c r="AD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494561</v>
      </c>
      <c r="AE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493561</v>
      </c>
      <c r="AF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500522</v>
      </c>
      <c r="AG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502213</v>
      </c>
      <c r="AH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495835</v>
      </c>
      <c r="AI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495186</v>
      </c>
      <c r="AJ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503727</v>
      </c>
      <c r="AK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505299</v>
      </c>
      <c r="AL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505946</v>
      </c>
      <c r="AM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513531</v>
      </c>
      <c r="AN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511527</v>
      </c>
      <c r="AO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511528</v>
      </c>
      <c r="AP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512735</v>
      </c>
      <c r="AQ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515053</v>
      </c>
      <c r="AR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518009</v>
      </c>
      <c r="AS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520644</v>
      </c>
      <c r="AT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526382</v>
      </c>
      <c r="AU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537942</v>
      </c>
      <c r="AV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542335</v>
      </c>
      <c r="AW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551115</v>
      </c>
      <c r="AX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553133</v>
      </c>
      <c r="AY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561263</v>
      </c>
      <c r="AZ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565373</v>
      </c>
      <c r="BA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571500</v>
      </c>
      <c r="BB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574840</v>
      </c>
      <c r="BC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575485</v>
      </c>
      <c r="BD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571778</v>
      </c>
      <c r="BE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564139</v>
      </c>
      <c r="BF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540808</v>
      </c>
      <c r="BG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543879</v>
      </c>
      <c r="BH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550522</v>
      </c>
      <c r="BI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555727</v>
      </c>
      <c r="BJ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564409</v>
      </c>
      <c r="BK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570319</v>
      </c>
      <c r="BL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579870</v>
      </c>
      <c r="BM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585665</v>
      </c>
      <c r="BN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597116</v>
      </c>
      <c r="BO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599299</v>
      </c>
      <c r="BP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607984</v>
      </c>
      <c r="BQ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610011</v>
      </c>
      <c r="BR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611098</v>
      </c>
      <c r="BS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614592</v>
      </c>
      <c r="BT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620673</v>
      </c>
      <c r="BU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620811</v>
      </c>
      <c r="BV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623528</v>
      </c>
      <c r="BW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630500</v>
      </c>
      <c r="BX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636936</v>
      </c>
      <c r="BY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641631</v>
      </c>
      <c r="BZ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654267</v>
      </c>
      <c r="CA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655837</v>
      </c>
      <c r="CB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661686</v>
      </c>
      <c r="CC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668277</v>
      </c>
      <c r="CD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671221</v>
      </c>
      <c r="CE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678463</v>
      </c>
      <c r="CF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683188</v>
      </c>
      <c r="CG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686461</v>
      </c>
      <c r="CH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696642</v>
      </c>
      <c r="CI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703195</v>
      </c>
      <c r="CJ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705974</v>
      </c>
      <c r="CK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711323</v>
      </c>
      <c r="CL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719733</v>
      </c>
      <c r="CM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732817</v>
      </c>
      <c r="CN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743256</v>
      </c>
      <c r="CO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752421</v>
      </c>
      <c r="CP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748422</v>
      </c>
      <c r="CQ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759753</v>
      </c>
      <c r="CR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759168</v>
      </c>
      <c r="CS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770295</v>
      </c>
      <c r="CT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773946</v>
      </c>
      <c r="CU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781129</v>
      </c>
      <c r="CV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787748</v>
      </c>
      <c r="CW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794001</v>
      </c>
      <c r="CX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785112</v>
      </c>
      <c r="CY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720657</v>
      </c>
      <c r="CZ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783108</v>
      </c>
      <c r="DA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790533</v>
      </c>
      <c r="DB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792265</v>
      </c>
      <c r="DC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811133</v>
      </c>
      <c r="DD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828540</v>
      </c>
      <c r="DE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835344</v>
      </c>
      <c r="DF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849893</v>
      </c>
      <c r="DG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869155</v>
      </c>
      <c r="DH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881125</v>
      </c>
      <c r="DI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902929</v>
      </c>
      <c r="DJ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924952</v>
      </c>
      <c r="DK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940992</v>
      </c>
      <c r="DL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944712</v>
      </c>
      <c r="DM11" s="4">
        <f>IF(VLOOKUP(_xlfn.CONCAT("Q.Y." &amp; $A11 &amp; ".S1.S1.B1G._Z._T._Z.XDC.V.N.T0101"),Extract!$A$3:$EM$170,28+COLUMN()-2,FALSE)=0,"",VLOOKUP(_xlfn.CONCAT("Q.Y." &amp; $A11 &amp; ".S1.S1.B1G._Z._T._Z.XDC.V.N.T0101"),Extract!$A$3:$EM$170,28+COLUMN()-2,FALSE))</f>
        <v>956806</v>
      </c>
    </row>
    <row r="12" spans="1:117" s="4" customFormat="1" x14ac:dyDescent="0.3">
      <c r="A12" s="4" t="s">
        <v>198</v>
      </c>
      <c r="B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223746.4</v>
      </c>
      <c r="C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223459.7</v>
      </c>
      <c r="D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223430.5</v>
      </c>
      <c r="E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226733.2</v>
      </c>
      <c r="F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227956.7</v>
      </c>
      <c r="G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234228.2</v>
      </c>
      <c r="H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237290</v>
      </c>
      <c r="I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237035.4</v>
      </c>
      <c r="J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241397.2</v>
      </c>
      <c r="K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245019.6</v>
      </c>
      <c r="L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247581.6</v>
      </c>
      <c r="M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250057.2</v>
      </c>
      <c r="N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248884.8</v>
      </c>
      <c r="O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249487.3</v>
      </c>
      <c r="P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255061.6</v>
      </c>
      <c r="Q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257141.5</v>
      </c>
      <c r="R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258898.2</v>
      </c>
      <c r="S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262438.3</v>
      </c>
      <c r="T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265739.2</v>
      </c>
      <c r="U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272135.59999999998</v>
      </c>
      <c r="V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279176.40000000002</v>
      </c>
      <c r="W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283465.2</v>
      </c>
      <c r="X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285880.59999999998</v>
      </c>
      <c r="Y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294600.40000000002</v>
      </c>
      <c r="Z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290949.3</v>
      </c>
      <c r="AA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293655.90000000002</v>
      </c>
      <c r="AB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297911.5</v>
      </c>
      <c r="AC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298601.7</v>
      </c>
      <c r="AD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299858.8</v>
      </c>
      <c r="AE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302267.5</v>
      </c>
      <c r="AF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304639.90000000002</v>
      </c>
      <c r="AG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304850.90000000002</v>
      </c>
      <c r="AH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308673.5</v>
      </c>
      <c r="AI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304334.3</v>
      </c>
      <c r="AJ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308293</v>
      </c>
      <c r="AK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314523.40000000002</v>
      </c>
      <c r="AL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318785.59999999998</v>
      </c>
      <c r="AM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320892.2</v>
      </c>
      <c r="AN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322910.2</v>
      </c>
      <c r="AO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328733.59999999998</v>
      </c>
      <c r="AP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329662.5</v>
      </c>
      <c r="AQ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336594.3</v>
      </c>
      <c r="AR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339557.2</v>
      </c>
      <c r="AS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341836.4</v>
      </c>
      <c r="AT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349908.6</v>
      </c>
      <c r="AU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361542.8</v>
      </c>
      <c r="AV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360126.5</v>
      </c>
      <c r="AW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357076.2</v>
      </c>
      <c r="AX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364417.8</v>
      </c>
      <c r="AY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364203.2</v>
      </c>
      <c r="AZ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368611.4</v>
      </c>
      <c r="BA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377782.4</v>
      </c>
      <c r="BB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384844.6</v>
      </c>
      <c r="BC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383652.8</v>
      </c>
      <c r="BD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391717.3</v>
      </c>
      <c r="BE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385237.8</v>
      </c>
      <c r="BF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374687.6</v>
      </c>
      <c r="BG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364362.9</v>
      </c>
      <c r="BH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371525.1</v>
      </c>
      <c r="BI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374364.9</v>
      </c>
      <c r="BJ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382716.9</v>
      </c>
      <c r="BK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388133</v>
      </c>
      <c r="BL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394456.9</v>
      </c>
      <c r="BM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397435.9</v>
      </c>
      <c r="BN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398679</v>
      </c>
      <c r="BO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398423.2</v>
      </c>
      <c r="BP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395513.4</v>
      </c>
      <c r="BQ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401126.6</v>
      </c>
      <c r="BR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402351.3</v>
      </c>
      <c r="BS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410741.6</v>
      </c>
      <c r="BT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412469.5</v>
      </c>
      <c r="BU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410524</v>
      </c>
      <c r="BV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414449.5</v>
      </c>
      <c r="BW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413805.2</v>
      </c>
      <c r="BX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419531.3</v>
      </c>
      <c r="BY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421670.2</v>
      </c>
      <c r="BZ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424657.5</v>
      </c>
      <c r="CA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425952</v>
      </c>
      <c r="CB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429963.2</v>
      </c>
      <c r="CC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438406.2</v>
      </c>
      <c r="CD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440771.6</v>
      </c>
      <c r="CE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441248.3</v>
      </c>
      <c r="CF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442048.9</v>
      </c>
      <c r="CG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443057.7</v>
      </c>
      <c r="CH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449169.2</v>
      </c>
      <c r="CI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454884.7</v>
      </c>
      <c r="CJ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458407.3</v>
      </c>
      <c r="CK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466676.7</v>
      </c>
      <c r="CL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471548.9</v>
      </c>
      <c r="CM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479766.6</v>
      </c>
      <c r="CN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477741.1</v>
      </c>
      <c r="CO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477817.8</v>
      </c>
      <c r="CP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481188.8</v>
      </c>
      <c r="CQ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483635.5</v>
      </c>
      <c r="CR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492693.9</v>
      </c>
      <c r="CS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497640.6</v>
      </c>
      <c r="CT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494893.3</v>
      </c>
      <c r="CU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501924.3</v>
      </c>
      <c r="CV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506409.7</v>
      </c>
      <c r="CW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508351.3</v>
      </c>
      <c r="CX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512294.9</v>
      </c>
      <c r="CY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481939.6</v>
      </c>
      <c r="CZ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508756.5</v>
      </c>
      <c r="DA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512960.4</v>
      </c>
      <c r="DB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526056.4</v>
      </c>
      <c r="DC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546926.9</v>
      </c>
      <c r="DD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565063.1</v>
      </c>
      <c r="DE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582997</v>
      </c>
      <c r="DF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596746.4</v>
      </c>
      <c r="DG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626102</v>
      </c>
      <c r="DH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645006.69999999995</v>
      </c>
      <c r="DI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626669.1</v>
      </c>
      <c r="DJ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634831.80000000005</v>
      </c>
      <c r="DK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616992.30000000005</v>
      </c>
      <c r="DL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599700.30000000005</v>
      </c>
      <c r="DM12" s="4">
        <f>IF(VLOOKUP(_xlfn.CONCAT("Q.Y." &amp; $A12 &amp; ".S1.S1.B1G._Z._T._Z.XDC.V.N.T0101"),Extract!$A$3:$EM$170,28+COLUMN()-2,FALSE)=0,"",VLOOKUP(_xlfn.CONCAT("Q.Y." &amp; $A12 &amp; ".S1.S1.B1G._Z._T._Z.XDC.V.N.T0101"),Extract!$A$3:$EM$170,28+COLUMN()-2,FALSE))</f>
        <v>622754</v>
      </c>
    </row>
    <row r="13" spans="1:117" s="4" customFormat="1" x14ac:dyDescent="0.3">
      <c r="A13" s="4" t="s">
        <v>208</v>
      </c>
      <c r="B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104325</v>
      </c>
      <c r="C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105652</v>
      </c>
      <c r="D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106742</v>
      </c>
      <c r="E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109719</v>
      </c>
      <c r="F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110284</v>
      </c>
      <c r="G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112106</v>
      </c>
      <c r="H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114169</v>
      </c>
      <c r="I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115338</v>
      </c>
      <c r="J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116205</v>
      </c>
      <c r="K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117318</v>
      </c>
      <c r="L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119879</v>
      </c>
      <c r="M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124097</v>
      </c>
      <c r="N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123075</v>
      </c>
      <c r="O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125971</v>
      </c>
      <c r="P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127700</v>
      </c>
      <c r="Q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131031</v>
      </c>
      <c r="R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132247</v>
      </c>
      <c r="S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134093</v>
      </c>
      <c r="T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136535</v>
      </c>
      <c r="U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138559</v>
      </c>
      <c r="V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143085</v>
      </c>
      <c r="W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145308</v>
      </c>
      <c r="X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148469</v>
      </c>
      <c r="Y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152126</v>
      </c>
      <c r="Z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155562</v>
      </c>
      <c r="AA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158186</v>
      </c>
      <c r="AB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161440</v>
      </c>
      <c r="AC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163930</v>
      </c>
      <c r="AD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166718</v>
      </c>
      <c r="AE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169716</v>
      </c>
      <c r="AF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171967</v>
      </c>
      <c r="AG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174862</v>
      </c>
      <c r="AH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177579</v>
      </c>
      <c r="AI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181239</v>
      </c>
      <c r="AJ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183393</v>
      </c>
      <c r="AK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185672</v>
      </c>
      <c r="AL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189250</v>
      </c>
      <c r="AM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191585</v>
      </c>
      <c r="AN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194818</v>
      </c>
      <c r="AO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199722</v>
      </c>
      <c r="AP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202177</v>
      </c>
      <c r="AQ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205573</v>
      </c>
      <c r="AR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209912</v>
      </c>
      <c r="AS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214748</v>
      </c>
      <c r="AT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217790</v>
      </c>
      <c r="AU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223140</v>
      </c>
      <c r="AV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226755</v>
      </c>
      <c r="AW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229572</v>
      </c>
      <c r="AX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236361</v>
      </c>
      <c r="AY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239964</v>
      </c>
      <c r="AZ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243074</v>
      </c>
      <c r="BA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249774</v>
      </c>
      <c r="BB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253756</v>
      </c>
      <c r="BC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257502</v>
      </c>
      <c r="BD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256481</v>
      </c>
      <c r="BE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254813</v>
      </c>
      <c r="BF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249693</v>
      </c>
      <c r="BG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252501</v>
      </c>
      <c r="BH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251510</v>
      </c>
      <c r="BI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248341</v>
      </c>
      <c r="BJ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246608</v>
      </c>
      <c r="BK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245608</v>
      </c>
      <c r="BL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245909</v>
      </c>
      <c r="BM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247354</v>
      </c>
      <c r="BN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246399</v>
      </c>
      <c r="BO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246502</v>
      </c>
      <c r="BP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244907</v>
      </c>
      <c r="BQ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242431</v>
      </c>
      <c r="BR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241270</v>
      </c>
      <c r="BS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238616</v>
      </c>
      <c r="BT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236399</v>
      </c>
      <c r="BU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232059</v>
      </c>
      <c r="BV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233983</v>
      </c>
      <c r="BW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232558</v>
      </c>
      <c r="BX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232840</v>
      </c>
      <c r="BY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233396</v>
      </c>
      <c r="BZ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233048</v>
      </c>
      <c r="CA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234652</v>
      </c>
      <c r="CB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235001</v>
      </c>
      <c r="CC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237698</v>
      </c>
      <c r="CD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241946</v>
      </c>
      <c r="CE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243473</v>
      </c>
      <c r="CF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245727</v>
      </c>
      <c r="CG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247825</v>
      </c>
      <c r="CH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250121</v>
      </c>
      <c r="CI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251355</v>
      </c>
      <c r="CJ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254439</v>
      </c>
      <c r="CK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255353</v>
      </c>
      <c r="CL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259079</v>
      </c>
      <c r="CM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262745</v>
      </c>
      <c r="CN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264041</v>
      </c>
      <c r="CO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267940</v>
      </c>
      <c r="CP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268461</v>
      </c>
      <c r="CQ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270995</v>
      </c>
      <c r="CR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273230</v>
      </c>
      <c r="CS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276734</v>
      </c>
      <c r="CT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279952</v>
      </c>
      <c r="CU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281204</v>
      </c>
      <c r="CV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282327</v>
      </c>
      <c r="CW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286136</v>
      </c>
      <c r="CX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270689</v>
      </c>
      <c r="CY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226620</v>
      </c>
      <c r="CZ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260264</v>
      </c>
      <c r="DA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263513</v>
      </c>
      <c r="DB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266602</v>
      </c>
      <c r="DC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269889</v>
      </c>
      <c r="DD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278091</v>
      </c>
      <c r="DE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291271</v>
      </c>
      <c r="DF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293009</v>
      </c>
      <c r="DG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300679</v>
      </c>
      <c r="DH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305948</v>
      </c>
      <c r="DI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325996</v>
      </c>
      <c r="DJ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328221</v>
      </c>
      <c r="DK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329154</v>
      </c>
      <c r="DL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331291</v>
      </c>
      <c r="DM13" s="4">
        <f>IF(VLOOKUP(_xlfn.CONCAT("Q.Y." &amp; $A13 &amp; ".S1.S1.B1G._Z._T._Z.XDC.V.N.T0101"),Extract!$A$3:$EM$170,28+COLUMN()-2,FALSE)=0,"",VLOOKUP(_xlfn.CONCAT("Q.Y." &amp; $A13 &amp; ".S1.S1.B1G._Z._T._Z.XDC.V.N.T0101"),Extract!$A$3:$EM$170,28+COLUMN()-2,FALSE))</f>
        <v>343672</v>
      </c>
    </row>
    <row r="14" spans="1:117" s="4" customFormat="1" x14ac:dyDescent="0.3">
      <c r="A14" s="4" t="s">
        <v>213</v>
      </c>
      <c r="B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578.5</v>
      </c>
      <c r="C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613.4</v>
      </c>
      <c r="D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649.1</v>
      </c>
      <c r="E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691.3</v>
      </c>
      <c r="F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739.9</v>
      </c>
      <c r="G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788.4</v>
      </c>
      <c r="H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833.8</v>
      </c>
      <c r="I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872.1</v>
      </c>
      <c r="J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915.3</v>
      </c>
      <c r="K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974.8</v>
      </c>
      <c r="L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1035</v>
      </c>
      <c r="M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1086.2</v>
      </c>
      <c r="N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1117.8</v>
      </c>
      <c r="O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1129.2</v>
      </c>
      <c r="P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1143.2</v>
      </c>
      <c r="Q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1155.3</v>
      </c>
      <c r="R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1173.8</v>
      </c>
      <c r="S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1200</v>
      </c>
      <c r="T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1228</v>
      </c>
      <c r="U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1261.3</v>
      </c>
      <c r="V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1310.5999999999999</v>
      </c>
      <c r="W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1352.8</v>
      </c>
      <c r="X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1389.7</v>
      </c>
      <c r="Y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1445</v>
      </c>
      <c r="Z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1491.4</v>
      </c>
      <c r="AA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1531.9</v>
      </c>
      <c r="AB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1578.7</v>
      </c>
      <c r="AC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1623.8</v>
      </c>
      <c r="AD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1660.9</v>
      </c>
      <c r="AE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1717.9</v>
      </c>
      <c r="AF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1771.8</v>
      </c>
      <c r="AG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1816.9</v>
      </c>
      <c r="AH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1872.4</v>
      </c>
      <c r="AI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1922.5</v>
      </c>
      <c r="AJ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1971.6</v>
      </c>
      <c r="AK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2037.4</v>
      </c>
      <c r="AL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2083.5</v>
      </c>
      <c r="AM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2130.1999999999998</v>
      </c>
      <c r="AN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2198.4</v>
      </c>
      <c r="AO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2263.9</v>
      </c>
      <c r="AP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2354.5</v>
      </c>
      <c r="AQ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2451.5</v>
      </c>
      <c r="AR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2561.9</v>
      </c>
      <c r="AS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2678.9</v>
      </c>
      <c r="AT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2785.7</v>
      </c>
      <c r="AU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2897.7</v>
      </c>
      <c r="AV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3036.5</v>
      </c>
      <c r="AW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3213</v>
      </c>
      <c r="AX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3414.1</v>
      </c>
      <c r="AY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3563.4</v>
      </c>
      <c r="AZ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3672.9</v>
      </c>
      <c r="BA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3729.4</v>
      </c>
      <c r="BB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3738.8</v>
      </c>
      <c r="BC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3777.8</v>
      </c>
      <c r="BD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3728.2</v>
      </c>
      <c r="BE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3600.1</v>
      </c>
      <c r="BF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3204.4</v>
      </c>
      <c r="BG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3072.1</v>
      </c>
      <c r="BH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2993.9</v>
      </c>
      <c r="BI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3000.1</v>
      </c>
      <c r="BJ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3058.1</v>
      </c>
      <c r="BK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3150.9</v>
      </c>
      <c r="BL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3277.1</v>
      </c>
      <c r="BM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3401.1</v>
      </c>
      <c r="BN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3516.5</v>
      </c>
      <c r="BO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3624.7</v>
      </c>
      <c r="BP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3711.6</v>
      </c>
      <c r="BQ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3764.9</v>
      </c>
      <c r="BR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3808.5</v>
      </c>
      <c r="BS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3875.9</v>
      </c>
      <c r="BT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3944.3</v>
      </c>
      <c r="BU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4034.9</v>
      </c>
      <c r="BV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4107.5</v>
      </c>
      <c r="BW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4138.3</v>
      </c>
      <c r="BX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4157.5</v>
      </c>
      <c r="BY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4173.7</v>
      </c>
      <c r="BZ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4266.3</v>
      </c>
      <c r="CA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4344.5</v>
      </c>
      <c r="CB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4395.7</v>
      </c>
      <c r="CC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4428.8999999999996</v>
      </c>
      <c r="CD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4394.3</v>
      </c>
      <c r="CE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4435.3</v>
      </c>
      <c r="CF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4513.5</v>
      </c>
      <c r="CG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4570.7</v>
      </c>
      <c r="CH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4622.6000000000004</v>
      </c>
      <c r="CI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4633.8</v>
      </c>
      <c r="CJ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4680.7</v>
      </c>
      <c r="CK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4800.5</v>
      </c>
      <c r="CL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4984.8999999999996</v>
      </c>
      <c r="CM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5132.8999999999996</v>
      </c>
      <c r="CN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5207.8</v>
      </c>
      <c r="CO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5304.8</v>
      </c>
      <c r="CP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5419.9</v>
      </c>
      <c r="CQ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5545.5</v>
      </c>
      <c r="CR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5692.1</v>
      </c>
      <c r="CS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5840</v>
      </c>
      <c r="CT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5962.9</v>
      </c>
      <c r="CU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6077.6</v>
      </c>
      <c r="CV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6116.1</v>
      </c>
      <c r="CW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6123.2</v>
      </c>
      <c r="CX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6168.9</v>
      </c>
      <c r="CY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5672.5</v>
      </c>
      <c r="CZ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5990.7</v>
      </c>
      <c r="DA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6249.6</v>
      </c>
      <c r="DB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6446.9</v>
      </c>
      <c r="DC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6661</v>
      </c>
      <c r="DD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6917.4</v>
      </c>
      <c r="DE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7275</v>
      </c>
      <c r="DF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7629.3</v>
      </c>
      <c r="DG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7891.7</v>
      </c>
      <c r="DH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8078</v>
      </c>
      <c r="DI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8193.9</v>
      </c>
      <c r="DJ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8280.5</v>
      </c>
      <c r="DK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8317.5</v>
      </c>
      <c r="DL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8327.9</v>
      </c>
      <c r="DM14" s="4">
        <f>IF(VLOOKUP(_xlfn.CONCAT("Q.Y." &amp; $A14 &amp; ".S1.S1.B1G._Z._T._Z.XDC.V.N.T0101"),Extract!$A$3:$EM$170,28+COLUMN()-2,FALSE)=0,"",VLOOKUP(_xlfn.CONCAT("Q.Y." &amp; $A14 &amp; ".S1.S1.B1G._Z._T._Z.XDC.V.N.T0101"),Extract!$A$3:$EM$170,28+COLUMN()-2,FALSE))</f>
        <v>8339.4</v>
      </c>
    </row>
    <row r="15" spans="1:117" s="4" customFormat="1" x14ac:dyDescent="0.3">
      <c r="A15" s="4" t="s">
        <v>223</v>
      </c>
      <c r="B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21034</v>
      </c>
      <c r="C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21767</v>
      </c>
      <c r="D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21730</v>
      </c>
      <c r="E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21814</v>
      </c>
      <c r="F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21994</v>
      </c>
      <c r="G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22125</v>
      </c>
      <c r="H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22266</v>
      </c>
      <c r="I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22809</v>
      </c>
      <c r="J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23038</v>
      </c>
      <c r="K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23524</v>
      </c>
      <c r="L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24312</v>
      </c>
      <c r="M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25259</v>
      </c>
      <c r="N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25483</v>
      </c>
      <c r="O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26094</v>
      </c>
      <c r="P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26541</v>
      </c>
      <c r="Q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26653</v>
      </c>
      <c r="R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27184</v>
      </c>
      <c r="S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27394</v>
      </c>
      <c r="T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27738</v>
      </c>
      <c r="U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28112</v>
      </c>
      <c r="V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28868</v>
      </c>
      <c r="W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29438</v>
      </c>
      <c r="X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30181</v>
      </c>
      <c r="Y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30894</v>
      </c>
      <c r="Z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31544</v>
      </c>
      <c r="AA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31815</v>
      </c>
      <c r="AB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32003</v>
      </c>
      <c r="AC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31940</v>
      </c>
      <c r="AD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32246</v>
      </c>
      <c r="AE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32645</v>
      </c>
      <c r="AF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32478</v>
      </c>
      <c r="AG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32849</v>
      </c>
      <c r="AH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32751</v>
      </c>
      <c r="AI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32963</v>
      </c>
      <c r="AJ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33239</v>
      </c>
      <c r="AK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33470</v>
      </c>
      <c r="AL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34099</v>
      </c>
      <c r="AM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34552</v>
      </c>
      <c r="AN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34811</v>
      </c>
      <c r="AO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35571</v>
      </c>
      <c r="AP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36007</v>
      </c>
      <c r="AQ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35517</v>
      </c>
      <c r="AR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36054</v>
      </c>
      <c r="AS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36343</v>
      </c>
      <c r="AT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36948</v>
      </c>
      <c r="AU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37337</v>
      </c>
      <c r="AV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37914</v>
      </c>
      <c r="AW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38559</v>
      </c>
      <c r="AX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39662</v>
      </c>
      <c r="AY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40744</v>
      </c>
      <c r="AZ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41451</v>
      </c>
      <c r="BA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42285</v>
      </c>
      <c r="BB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42682</v>
      </c>
      <c r="BC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42702</v>
      </c>
      <c r="BD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43279</v>
      </c>
      <c r="BE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42277</v>
      </c>
      <c r="BF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40206</v>
      </c>
      <c r="BG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39541</v>
      </c>
      <c r="BH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39713</v>
      </c>
      <c r="BI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39606</v>
      </c>
      <c r="BJ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40274</v>
      </c>
      <c r="BK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41086</v>
      </c>
      <c r="BL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41024</v>
      </c>
      <c r="BM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42279</v>
      </c>
      <c r="BN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42531</v>
      </c>
      <c r="BO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42812</v>
      </c>
      <c r="BP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43060</v>
      </c>
      <c r="BQ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43180</v>
      </c>
      <c r="BR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43479</v>
      </c>
      <c r="BS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43332</v>
      </c>
      <c r="BT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43287</v>
      </c>
      <c r="BU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43563</v>
      </c>
      <c r="BV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43455</v>
      </c>
      <c r="BW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43926</v>
      </c>
      <c r="BX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44231</v>
      </c>
      <c r="BY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44373</v>
      </c>
      <c r="BZ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44270</v>
      </c>
      <c r="CA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44515</v>
      </c>
      <c r="CB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44826</v>
      </c>
      <c r="CC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44799</v>
      </c>
      <c r="CD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45052</v>
      </c>
      <c r="CE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45680</v>
      </c>
      <c r="CF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45809</v>
      </c>
      <c r="CG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46058</v>
      </c>
      <c r="CH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46373</v>
      </c>
      <c r="CI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46600</v>
      </c>
      <c r="CJ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47112</v>
      </c>
      <c r="CK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47309</v>
      </c>
      <c r="CL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48154</v>
      </c>
      <c r="CM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48737</v>
      </c>
      <c r="CN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49109</v>
      </c>
      <c r="CO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49707</v>
      </c>
      <c r="CP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49832</v>
      </c>
      <c r="CQ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50092</v>
      </c>
      <c r="CR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50485</v>
      </c>
      <c r="CS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50899</v>
      </c>
      <c r="CT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51147</v>
      </c>
      <c r="CU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51828</v>
      </c>
      <c r="CV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51966</v>
      </c>
      <c r="CW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52350</v>
      </c>
      <c r="CX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52914</v>
      </c>
      <c r="CY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49755</v>
      </c>
      <c r="CZ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51556</v>
      </c>
      <c r="DA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51933</v>
      </c>
      <c r="DB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52398</v>
      </c>
      <c r="DC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53757</v>
      </c>
      <c r="DD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54878</v>
      </c>
      <c r="DE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56170</v>
      </c>
      <c r="DF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56698</v>
      </c>
      <c r="DG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57724</v>
      </c>
      <c r="DH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58721</v>
      </c>
      <c r="DI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59544</v>
      </c>
      <c r="DJ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60778</v>
      </c>
      <c r="DK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61336</v>
      </c>
      <c r="DL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60997</v>
      </c>
      <c r="DM15" s="4">
        <f>IF(VLOOKUP(_xlfn.CONCAT("Q.Y." &amp; $A15 &amp; ".S1.S1.B1G._Z._T._Z.XDC.V.N.T0101"),Extract!$A$3:$EM$170,28+COLUMN()-2,FALSE)=0,"",VLOOKUP(_xlfn.CONCAT("Q.Y." &amp; $A15 &amp; ".S1.S1.B1G._Z._T._Z.XDC.V.N.T0101"),Extract!$A$3:$EM$170,28+COLUMN()-2,FALSE))</f>
        <v>60491</v>
      </c>
    </row>
    <row r="16" spans="1:117" s="4" customFormat="1" x14ac:dyDescent="0.3">
      <c r="A16" s="4" t="s">
        <v>228</v>
      </c>
      <c r="B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270602.90000000002</v>
      </c>
      <c r="C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272920.3</v>
      </c>
      <c r="D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273666.90000000002</v>
      </c>
      <c r="E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274486.90000000002</v>
      </c>
      <c r="F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277575.59999999998</v>
      </c>
      <c r="G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278728.2</v>
      </c>
      <c r="H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279812.40000000002</v>
      </c>
      <c r="I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281194</v>
      </c>
      <c r="J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282991.5</v>
      </c>
      <c r="K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286866.09999999998</v>
      </c>
      <c r="L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290121.90000000002</v>
      </c>
      <c r="M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294457.2</v>
      </c>
      <c r="N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298517.09999999998</v>
      </c>
      <c r="O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301366.5</v>
      </c>
      <c r="P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302904.40000000002</v>
      </c>
      <c r="Q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304979.40000000002</v>
      </c>
      <c r="R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307647.7</v>
      </c>
      <c r="S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309643.09999999998</v>
      </c>
      <c r="T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313962.3</v>
      </c>
      <c r="U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319107.09999999998</v>
      </c>
      <c r="V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324039.8</v>
      </c>
      <c r="W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330187.8</v>
      </c>
      <c r="X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335034.90000000002</v>
      </c>
      <c r="Y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338794.2</v>
      </c>
      <c r="Z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342288.6</v>
      </c>
      <c r="AA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344650.2</v>
      </c>
      <c r="AB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348679.7</v>
      </c>
      <c r="AC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349378.3</v>
      </c>
      <c r="AD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353965</v>
      </c>
      <c r="AE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356451.6</v>
      </c>
      <c r="AF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359880.3</v>
      </c>
      <c r="AG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361665.2</v>
      </c>
      <c r="AH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362844.1</v>
      </c>
      <c r="AI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364719</v>
      </c>
      <c r="AJ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370432</v>
      </c>
      <c r="AK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373255.4</v>
      </c>
      <c r="AL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378085.6</v>
      </c>
      <c r="AM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380489.5</v>
      </c>
      <c r="AN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383685.5</v>
      </c>
      <c r="AO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387747.1</v>
      </c>
      <c r="AP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390770.2</v>
      </c>
      <c r="AQ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394152.3</v>
      </c>
      <c r="AR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397425.3</v>
      </c>
      <c r="AS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402296.8</v>
      </c>
      <c r="AT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406377.4</v>
      </c>
      <c r="AU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412224.5</v>
      </c>
      <c r="AV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415865.9</v>
      </c>
      <c r="AW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421938.7</v>
      </c>
      <c r="AX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428128.6</v>
      </c>
      <c r="AY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433780.4</v>
      </c>
      <c r="AZ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439258.2</v>
      </c>
      <c r="BA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442651.5</v>
      </c>
      <c r="BB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449314.1</v>
      </c>
      <c r="BC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449111.8</v>
      </c>
      <c r="BD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448951.8</v>
      </c>
      <c r="BE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444712.4</v>
      </c>
      <c r="BF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436714.5</v>
      </c>
      <c r="BG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436292.7</v>
      </c>
      <c r="BH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436618.4</v>
      </c>
      <c r="BI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441343.8</v>
      </c>
      <c r="BJ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443356.9</v>
      </c>
      <c r="BK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447702.4</v>
      </c>
      <c r="BL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451583</v>
      </c>
      <c r="BM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453482.4</v>
      </c>
      <c r="BN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459197</v>
      </c>
      <c r="BO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460137.3</v>
      </c>
      <c r="BP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462758.5</v>
      </c>
      <c r="BQ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465501.2</v>
      </c>
      <c r="BR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465719.9</v>
      </c>
      <c r="BS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468418.1</v>
      </c>
      <c r="BT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470785.6</v>
      </c>
      <c r="BU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470140.8</v>
      </c>
      <c r="BV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471567.9</v>
      </c>
      <c r="BW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475802.4</v>
      </c>
      <c r="BX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475547.5</v>
      </c>
      <c r="BY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479080.5</v>
      </c>
      <c r="BZ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479753.6</v>
      </c>
      <c r="CA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480462.5</v>
      </c>
      <c r="CB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483763</v>
      </c>
      <c r="CC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485483.9</v>
      </c>
      <c r="CD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489369.1</v>
      </c>
      <c r="CE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490697.6</v>
      </c>
      <c r="CF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493157.3</v>
      </c>
      <c r="CG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495326.9</v>
      </c>
      <c r="CH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499419.2</v>
      </c>
      <c r="CI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496404</v>
      </c>
      <c r="CJ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498700.7</v>
      </c>
      <c r="CK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501277.2</v>
      </c>
      <c r="CL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504624.7</v>
      </c>
      <c r="CM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509697.8</v>
      </c>
      <c r="CN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514984.9</v>
      </c>
      <c r="CO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519011</v>
      </c>
      <c r="CP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519882</v>
      </c>
      <c r="CQ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523034</v>
      </c>
      <c r="CR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527816.30000000005</v>
      </c>
      <c r="CS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532360.30000000005</v>
      </c>
      <c r="CT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538185</v>
      </c>
      <c r="CU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543045.1</v>
      </c>
      <c r="CV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545783.6</v>
      </c>
      <c r="CW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544562.69999999995</v>
      </c>
      <c r="CX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524515.9</v>
      </c>
      <c r="CY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474003.1</v>
      </c>
      <c r="CZ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532978.6</v>
      </c>
      <c r="DA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536543.19999999995</v>
      </c>
      <c r="DB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540705.9</v>
      </c>
      <c r="DC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546889.19999999995</v>
      </c>
      <c r="DD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561635.9</v>
      </c>
      <c r="DE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566285.80000000005</v>
      </c>
      <c r="DF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573482.1</v>
      </c>
      <c r="DG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584001.6</v>
      </c>
      <c r="DH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597373.30000000005</v>
      </c>
      <c r="DI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605686.4</v>
      </c>
      <c r="DJ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615280.80000000005</v>
      </c>
      <c r="DK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630639.1</v>
      </c>
      <c r="DL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634505.9</v>
      </c>
      <c r="DM16" s="4">
        <f>IF(VLOOKUP(_xlfn.CONCAT("Q.Y." &amp; $A16 &amp; ".S1.S1.B1G._Z._T._Z.XDC.V.N.T0101"),Extract!$A$3:$EM$170,28+COLUMN()-2,FALSE)=0,"",VLOOKUP(_xlfn.CONCAT("Q.Y." &amp; $A16 &amp; ".S1.S1.B1G._Z._T._Z.XDC.V.N.T0101"),Extract!$A$3:$EM$170,28+COLUMN()-2,FALSE))</f>
        <v>640288.5</v>
      </c>
    </row>
    <row r="17" spans="1:117" s="4" customFormat="1" x14ac:dyDescent="0.3">
      <c r="A17" s="4" t="s">
        <v>233</v>
      </c>
      <c r="B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189483</v>
      </c>
      <c r="C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190835</v>
      </c>
      <c r="D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194734</v>
      </c>
      <c r="E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197462</v>
      </c>
      <c r="F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200901</v>
      </c>
      <c r="G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205534</v>
      </c>
      <c r="H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208995</v>
      </c>
      <c r="I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211247</v>
      </c>
      <c r="J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211204</v>
      </c>
      <c r="K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212874</v>
      </c>
      <c r="L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220432</v>
      </c>
      <c r="M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217385</v>
      </c>
      <c r="N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222088</v>
      </c>
      <c r="O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223425</v>
      </c>
      <c r="P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225473</v>
      </c>
      <c r="Q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228805</v>
      </c>
      <c r="R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229711</v>
      </c>
      <c r="S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232107</v>
      </c>
      <c r="T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234299</v>
      </c>
      <c r="U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240068</v>
      </c>
      <c r="V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244048</v>
      </c>
      <c r="W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245335</v>
      </c>
      <c r="X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247762</v>
      </c>
      <c r="Y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250370</v>
      </c>
      <c r="Z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254600</v>
      </c>
      <c r="AA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257805</v>
      </c>
      <c r="AB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259071</v>
      </c>
      <c r="AC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259641</v>
      </c>
      <c r="AD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262800</v>
      </c>
      <c r="AE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265917</v>
      </c>
      <c r="AF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269184</v>
      </c>
      <c r="AG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274256</v>
      </c>
      <c r="AH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277151</v>
      </c>
      <c r="AI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281584</v>
      </c>
      <c r="AJ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286564</v>
      </c>
      <c r="AK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287593</v>
      </c>
      <c r="AL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289131</v>
      </c>
      <c r="AM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296597</v>
      </c>
      <c r="AN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298583</v>
      </c>
      <c r="AO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305102</v>
      </c>
      <c r="AP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307100</v>
      </c>
      <c r="AQ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314294</v>
      </c>
      <c r="AR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316665</v>
      </c>
      <c r="AS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321847</v>
      </c>
      <c r="AT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325169</v>
      </c>
      <c r="AU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331400</v>
      </c>
      <c r="AV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334168</v>
      </c>
      <c r="AW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335190</v>
      </c>
      <c r="AX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338123</v>
      </c>
      <c r="AY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348042</v>
      </c>
      <c r="AZ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350299</v>
      </c>
      <c r="BA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353694</v>
      </c>
      <c r="BB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358380</v>
      </c>
      <c r="BC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361077</v>
      </c>
      <c r="BD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362643</v>
      </c>
      <c r="BE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359923</v>
      </c>
      <c r="BF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353801</v>
      </c>
      <c r="BG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352597</v>
      </c>
      <c r="BH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353159</v>
      </c>
      <c r="BI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350621</v>
      </c>
      <c r="BJ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356643</v>
      </c>
      <c r="BK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361189</v>
      </c>
      <c r="BL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364293</v>
      </c>
      <c r="BM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366878</v>
      </c>
      <c r="BN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370347</v>
      </c>
      <c r="BO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368588</v>
      </c>
      <c r="BP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370507</v>
      </c>
      <c r="BQ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374881</v>
      </c>
      <c r="BR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378847</v>
      </c>
      <c r="BS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380630</v>
      </c>
      <c r="BT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385598</v>
      </c>
      <c r="BU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386535</v>
      </c>
      <c r="BV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391171</v>
      </c>
      <c r="BW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395528</v>
      </c>
      <c r="BX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399729</v>
      </c>
      <c r="BY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403403</v>
      </c>
      <c r="BZ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407523</v>
      </c>
      <c r="CA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411883</v>
      </c>
      <c r="CB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420034</v>
      </c>
      <c r="CC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421313</v>
      </c>
      <c r="CD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423590</v>
      </c>
      <c r="CE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425535</v>
      </c>
      <c r="CF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427140</v>
      </c>
      <c r="CG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432765</v>
      </c>
      <c r="CH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435961</v>
      </c>
      <c r="CI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440573</v>
      </c>
      <c r="CJ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446192</v>
      </c>
      <c r="CK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451904</v>
      </c>
      <c r="CL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457869</v>
      </c>
      <c r="CM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462223</v>
      </c>
      <c r="CN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463906</v>
      </c>
      <c r="CO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472766</v>
      </c>
      <c r="CP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475163</v>
      </c>
      <c r="CQ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477053</v>
      </c>
      <c r="CR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481608</v>
      </c>
      <c r="CS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486465</v>
      </c>
      <c r="CT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490236</v>
      </c>
      <c r="CU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496679</v>
      </c>
      <c r="CV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502476</v>
      </c>
      <c r="CW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506317</v>
      </c>
      <c r="CX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498443</v>
      </c>
      <c r="CY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432795</v>
      </c>
      <c r="CZ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482589</v>
      </c>
      <c r="DA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484130</v>
      </c>
      <c r="DB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485088</v>
      </c>
      <c r="DC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509497</v>
      </c>
      <c r="DD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520069</v>
      </c>
      <c r="DE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531982</v>
      </c>
      <c r="DF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542303</v>
      </c>
      <c r="DG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554798</v>
      </c>
      <c r="DH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561790</v>
      </c>
      <c r="DI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586754</v>
      </c>
      <c r="DJ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607445</v>
      </c>
      <c r="DK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607783</v>
      </c>
      <c r="DL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610001</v>
      </c>
      <c r="DM17" s="4">
        <f>IF(VLOOKUP(_xlfn.CONCAT("Q.Y." &amp; $A17 &amp; ".S1.S1.B1G._Z._T._Z.XDC.V.N.T0101"),Extract!$A$3:$EM$170,28+COLUMN()-2,FALSE)=0,"",VLOOKUP(_xlfn.CONCAT("Q.Y." &amp; $A17 &amp; ".S1.S1.B1G._Z._T._Z.XDC.V.N.T0101"),Extract!$A$3:$EM$170,28+COLUMN()-2,FALSE))</f>
        <v>608593</v>
      </c>
    </row>
    <row r="18" spans="1:117" s="4" customFormat="1" x14ac:dyDescent="0.3">
      <c r="A18" s="4" t="s">
        <v>238</v>
      </c>
      <c r="B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20525.599999999999</v>
      </c>
      <c r="C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20907.400000000001</v>
      </c>
      <c r="D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21354.799999999999</v>
      </c>
      <c r="E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21775.3</v>
      </c>
      <c r="F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22350.7</v>
      </c>
      <c r="G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22914.3</v>
      </c>
      <c r="H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23575.9</v>
      </c>
      <c r="I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24220.5</v>
      </c>
      <c r="J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24811.9</v>
      </c>
      <c r="K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25475.7</v>
      </c>
      <c r="L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26115</v>
      </c>
      <c r="M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26795.599999999999</v>
      </c>
      <c r="N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27503.9</v>
      </c>
      <c r="O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28050.7</v>
      </c>
      <c r="P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28594.5</v>
      </c>
      <c r="Q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29086.1</v>
      </c>
      <c r="R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29336.1</v>
      </c>
      <c r="S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29874</v>
      </c>
      <c r="T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30091.200000000001</v>
      </c>
      <c r="U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30742.1</v>
      </c>
      <c r="V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30899.8</v>
      </c>
      <c r="W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31367.1</v>
      </c>
      <c r="X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31902.5</v>
      </c>
      <c r="Y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32377.4</v>
      </c>
      <c r="Z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33211.599999999999</v>
      </c>
      <c r="AA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33570.400000000001</v>
      </c>
      <c r="AB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34322</v>
      </c>
      <c r="AC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34621.9</v>
      </c>
      <c r="AD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35303.1</v>
      </c>
      <c r="AE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36319.800000000003</v>
      </c>
      <c r="AF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36698.300000000003</v>
      </c>
      <c r="AG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37758.400000000001</v>
      </c>
      <c r="AH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38656.800000000003</v>
      </c>
      <c r="AI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39659.699999999997</v>
      </c>
      <c r="AJ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40808.5</v>
      </c>
      <c r="AK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41595.199999999997</v>
      </c>
      <c r="AL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43183.6</v>
      </c>
      <c r="AM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43437</v>
      </c>
      <c r="AN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44660.6</v>
      </c>
      <c r="AO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43892.4</v>
      </c>
      <c r="AP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44143.3</v>
      </c>
      <c r="AQ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44635.6</v>
      </c>
      <c r="AR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45061.5</v>
      </c>
      <c r="AS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45280.5</v>
      </c>
      <c r="AT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47567.6</v>
      </c>
      <c r="AU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47963.6</v>
      </c>
      <c r="AV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48390.1</v>
      </c>
      <c r="AW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49348.4</v>
      </c>
      <c r="AX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50327.3</v>
      </c>
      <c r="AY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51710.5</v>
      </c>
      <c r="AZ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51940</v>
      </c>
      <c r="BA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51746.9</v>
      </c>
      <c r="BB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53571.6</v>
      </c>
      <c r="BC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53449</v>
      </c>
      <c r="BD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53776.9</v>
      </c>
      <c r="BE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52688.6</v>
      </c>
      <c r="BF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52930</v>
      </c>
      <c r="BG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53231.4</v>
      </c>
      <c r="BH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53340.3</v>
      </c>
      <c r="BI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53214.6</v>
      </c>
      <c r="BJ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51744.9</v>
      </c>
      <c r="BK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50297</v>
      </c>
      <c r="BL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48659.1</v>
      </c>
      <c r="BM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47866.5</v>
      </c>
      <c r="BN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46449.599999999999</v>
      </c>
      <c r="BO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45257.3</v>
      </c>
      <c r="BP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44441.1</v>
      </c>
      <c r="BQ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42759.5</v>
      </c>
      <c r="BR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42405.599999999999</v>
      </c>
      <c r="BS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41789.800000000003</v>
      </c>
      <c r="BT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41079</v>
      </c>
      <c r="BU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40929.699999999997</v>
      </c>
      <c r="BV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40278.300000000003</v>
      </c>
      <c r="BW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40141.300000000003</v>
      </c>
      <c r="BX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39719.1</v>
      </c>
      <c r="BY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39360.5</v>
      </c>
      <c r="BZ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39369</v>
      </c>
      <c r="CA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39044</v>
      </c>
      <c r="CB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39188.400000000001</v>
      </c>
      <c r="CC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39061.800000000003</v>
      </c>
      <c r="CD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39228.400000000001</v>
      </c>
      <c r="CE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39055.800000000003</v>
      </c>
      <c r="CF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38496.1</v>
      </c>
      <c r="CG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38870.199999999997</v>
      </c>
      <c r="CH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38008.6</v>
      </c>
      <c r="CI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38030.5</v>
      </c>
      <c r="CJ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38041.599999999999</v>
      </c>
      <c r="CK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38211.9</v>
      </c>
      <c r="CL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38465.300000000003</v>
      </c>
      <c r="CM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38375.4</v>
      </c>
      <c r="CN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38980.699999999997</v>
      </c>
      <c r="CO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38438</v>
      </c>
      <c r="CP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38693.300000000003</v>
      </c>
      <c r="CQ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38949.800000000003</v>
      </c>
      <c r="CR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38634.199999999997</v>
      </c>
      <c r="CS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39060</v>
      </c>
      <c r="CT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39179.199999999997</v>
      </c>
      <c r="CU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40052.300000000003</v>
      </c>
      <c r="CV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39711.4</v>
      </c>
      <c r="CW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39468.6</v>
      </c>
      <c r="CX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38771</v>
      </c>
      <c r="CY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34135.699999999997</v>
      </c>
      <c r="CZ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35713.800000000003</v>
      </c>
      <c r="DA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36534.800000000003</v>
      </c>
      <c r="DB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37687.800000000003</v>
      </c>
      <c r="DC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38634.6</v>
      </c>
      <c r="DD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40123.5</v>
      </c>
      <c r="DE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41682.800000000003</v>
      </c>
      <c r="DF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43381.8</v>
      </c>
      <c r="DG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44849.2</v>
      </c>
      <c r="DH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45957.5</v>
      </c>
      <c r="DI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46831.199999999997</v>
      </c>
      <c r="DJ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47560</v>
      </c>
      <c r="DK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47913</v>
      </c>
      <c r="DL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48081.599999999999</v>
      </c>
      <c r="DM18" s="4">
        <f>IF(VLOOKUP(_xlfn.CONCAT("Q.Y." &amp; $A18 &amp; ".S1.S1.B1G._Z._T._Z.XDC.V.N.T0101"),Extract!$A$3:$EM$170,28+COLUMN()-2,FALSE)=0,"",VLOOKUP(_xlfn.CONCAT("Q.Y." &amp; $A18 &amp; ".S1.S1.B1G._Z._T._Z.XDC.V.N.T0101"),Extract!$A$3:$EM$170,28+COLUMN()-2,FALSE))</f>
        <v>48167.9</v>
      </c>
    </row>
    <row r="19" spans="1:117" s="4" customFormat="1" x14ac:dyDescent="0.3">
      <c r="A19" s="4" t="s">
        <v>248</v>
      </c>
      <c r="B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1135324</v>
      </c>
      <c r="C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1187023</v>
      </c>
      <c r="D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1266528</v>
      </c>
      <c r="E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1353846</v>
      </c>
      <c r="F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1410867</v>
      </c>
      <c r="G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1504964</v>
      </c>
      <c r="H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1533587</v>
      </c>
      <c r="I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1626821</v>
      </c>
      <c r="J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1786995</v>
      </c>
      <c r="K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1854842</v>
      </c>
      <c r="L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1962319</v>
      </c>
      <c r="M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2025690</v>
      </c>
      <c r="N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2141410</v>
      </c>
      <c r="O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2206308</v>
      </c>
      <c r="P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2282147</v>
      </c>
      <c r="Q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2379712</v>
      </c>
      <c r="R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2369034</v>
      </c>
      <c r="S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2448262</v>
      </c>
      <c r="T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2540480</v>
      </c>
      <c r="U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2626577</v>
      </c>
      <c r="V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2659846</v>
      </c>
      <c r="W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2764473</v>
      </c>
      <c r="X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2934042</v>
      </c>
      <c r="Y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2999397</v>
      </c>
      <c r="Z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3160729</v>
      </c>
      <c r="AA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3324856</v>
      </c>
      <c r="AB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3376127</v>
      </c>
      <c r="AC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3446143</v>
      </c>
      <c r="AD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3693281</v>
      </c>
      <c r="AE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3721687</v>
      </c>
      <c r="AF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3811061</v>
      </c>
      <c r="AG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3908460</v>
      </c>
      <c r="AH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3917171</v>
      </c>
      <c r="AI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4009971</v>
      </c>
      <c r="AJ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4149773</v>
      </c>
      <c r="AK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4365422</v>
      </c>
      <c r="AL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4335473</v>
      </c>
      <c r="AM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4566942</v>
      </c>
      <c r="AN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4613588</v>
      </c>
      <c r="AO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4555236</v>
      </c>
      <c r="AP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4739894</v>
      </c>
      <c r="AQ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4818936</v>
      </c>
      <c r="AR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4893565</v>
      </c>
      <c r="AS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5020885</v>
      </c>
      <c r="AT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5141718</v>
      </c>
      <c r="AU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5213777</v>
      </c>
      <c r="AV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5365435</v>
      </c>
      <c r="AW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5419883</v>
      </c>
      <c r="AX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5414176</v>
      </c>
      <c r="AY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5475001</v>
      </c>
      <c r="AZ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5617879</v>
      </c>
      <c r="BA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5635307</v>
      </c>
      <c r="BB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5902037</v>
      </c>
      <c r="BC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5876587</v>
      </c>
      <c r="BD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5763745</v>
      </c>
      <c r="BE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5803800</v>
      </c>
      <c r="BF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5699099</v>
      </c>
      <c r="BG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5627306</v>
      </c>
      <c r="BH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5561061</v>
      </c>
      <c r="BI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5660679</v>
      </c>
      <c r="BJ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5665623</v>
      </c>
      <c r="BK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5773512</v>
      </c>
      <c r="BL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5909447</v>
      </c>
      <c r="BM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5984202</v>
      </c>
      <c r="BN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5945403</v>
      </c>
      <c r="BO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6044439</v>
      </c>
      <c r="BP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6046882</v>
      </c>
      <c r="BQ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6248436</v>
      </c>
      <c r="BR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6081195</v>
      </c>
      <c r="BS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6070629</v>
      </c>
      <c r="BT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6136754</v>
      </c>
      <c r="BU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6120837</v>
      </c>
      <c r="BV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6264558</v>
      </c>
      <c r="BW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6350422</v>
      </c>
      <c r="BX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6509252</v>
      </c>
      <c r="BY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6507897</v>
      </c>
      <c r="BZ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6771566</v>
      </c>
      <c r="CA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6884666</v>
      </c>
      <c r="CB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7030041</v>
      </c>
      <c r="CC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7032440</v>
      </c>
      <c r="CD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7211188</v>
      </c>
      <c r="CE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7286336</v>
      </c>
      <c r="CF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7384257</v>
      </c>
      <c r="CG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7562249</v>
      </c>
      <c r="CH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7487486</v>
      </c>
      <c r="CI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7665931</v>
      </c>
      <c r="CJ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7729686</v>
      </c>
      <c r="CK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7831258</v>
      </c>
      <c r="CL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8069404</v>
      </c>
      <c r="CM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8222996</v>
      </c>
      <c r="CN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8410120</v>
      </c>
      <c r="CO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8606481</v>
      </c>
      <c r="CP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8864863</v>
      </c>
      <c r="CQ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9014228</v>
      </c>
      <c r="CR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9276381</v>
      </c>
      <c r="CS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9486694</v>
      </c>
      <c r="CT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9835056</v>
      </c>
      <c r="CU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9937344</v>
      </c>
      <c r="CV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10164049</v>
      </c>
      <c r="CW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10330600</v>
      </c>
      <c r="CX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10682644</v>
      </c>
      <c r="CY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9216936</v>
      </c>
      <c r="CZ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10267362</v>
      </c>
      <c r="DA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10707440</v>
      </c>
      <c r="DB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10857473</v>
      </c>
      <c r="DC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11527622</v>
      </c>
      <c r="DD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11735802</v>
      </c>
      <c r="DE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12598903</v>
      </c>
      <c r="DF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13066478</v>
      </c>
      <c r="DG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13723725</v>
      </c>
      <c r="DH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14341862</v>
      </c>
      <c r="DI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15054369</v>
      </c>
      <c r="DJ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15567775</v>
      </c>
      <c r="DK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15996695</v>
      </c>
      <c r="DL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16554135</v>
      </c>
      <c r="DM19" s="4">
        <f>IF(VLOOKUP(_xlfn.CONCAT("Q.Y." &amp; $A19 &amp; ".S1.S1.B1G._Z._T._Z.XDC.V.N.T0101"),Extract!$A$3:$EM$170,28+COLUMN()-2,FALSE)=0,"",VLOOKUP(_xlfn.CONCAT("Q.Y." &amp; $A19 &amp; ".S1.S1.B1G._Z._T._Z.XDC.V.N.T0101"),Extract!$A$3:$EM$170,28+COLUMN()-2,FALSE))</f>
        <v>16866230</v>
      </c>
    </row>
    <row r="20" spans="1:117" s="4" customFormat="1" x14ac:dyDescent="0.3">
      <c r="A20" s="4" t="s">
        <v>258</v>
      </c>
      <c r="B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11809.5</v>
      </c>
      <c r="C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12251.3</v>
      </c>
      <c r="D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12549.7</v>
      </c>
      <c r="E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12859.7</v>
      </c>
      <c r="F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12883.1</v>
      </c>
      <c r="G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13241.3</v>
      </c>
      <c r="H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13334.2</v>
      </c>
      <c r="I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14015.1</v>
      </c>
      <c r="J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14545.5</v>
      </c>
      <c r="K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15189.8</v>
      </c>
      <c r="L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15928.2</v>
      </c>
      <c r="M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16262</v>
      </c>
      <c r="N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17502.8</v>
      </c>
      <c r="O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17810</v>
      </c>
      <c r="P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18749.8</v>
      </c>
      <c r="Q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18703.3</v>
      </c>
      <c r="R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19555.7</v>
      </c>
      <c r="S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20043</v>
      </c>
      <c r="T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21028.2</v>
      </c>
      <c r="U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22030.5</v>
      </c>
      <c r="V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22453.3</v>
      </c>
      <c r="W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23718.1</v>
      </c>
      <c r="X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24639.3</v>
      </c>
      <c r="Y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25805.3</v>
      </c>
      <c r="Z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26634.7</v>
      </c>
      <c r="AA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26942.799999999999</v>
      </c>
      <c r="AB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27249.9</v>
      </c>
      <c r="AC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27778.3</v>
      </c>
      <c r="AD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28779.9</v>
      </c>
      <c r="AE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29955.3</v>
      </c>
      <c r="AF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30786.2</v>
      </c>
      <c r="AG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31004.1</v>
      </c>
      <c r="AH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30868.2</v>
      </c>
      <c r="AI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31759.599999999999</v>
      </c>
      <c r="AJ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32454.9</v>
      </c>
      <c r="AK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33976.5</v>
      </c>
      <c r="AL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33557.5</v>
      </c>
      <c r="AM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34244.800000000003</v>
      </c>
      <c r="AN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34233.599999999999</v>
      </c>
      <c r="AO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35166.5</v>
      </c>
      <c r="AP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36580.800000000003</v>
      </c>
      <c r="AQ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36966</v>
      </c>
      <c r="AR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37510</v>
      </c>
      <c r="AS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38556.400000000001</v>
      </c>
      <c r="AT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39823</v>
      </c>
      <c r="AU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40406.400000000001</v>
      </c>
      <c r="AV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40753.599999999999</v>
      </c>
      <c r="AW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41405.9</v>
      </c>
      <c r="AX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43579.9</v>
      </c>
      <c r="AY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43553.8</v>
      </c>
      <c r="AZ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43780.2</v>
      </c>
      <c r="BA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43867.7</v>
      </c>
      <c r="BB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42786.9</v>
      </c>
      <c r="BC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42427.3</v>
      </c>
      <c r="BD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42223.1</v>
      </c>
      <c r="BE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39895.5</v>
      </c>
      <c r="BF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38717.699999999997</v>
      </c>
      <c r="BG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38553.9</v>
      </c>
      <c r="BH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38021.5</v>
      </c>
      <c r="BI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37019.199999999997</v>
      </c>
      <c r="BJ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37990</v>
      </c>
      <c r="BK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37495.1</v>
      </c>
      <c r="BL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38119.1</v>
      </c>
      <c r="BM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38746.1</v>
      </c>
      <c r="BN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38223.199999999997</v>
      </c>
      <c r="BO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39069.9</v>
      </c>
      <c r="BP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38841.599999999999</v>
      </c>
      <c r="BQ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39227.199999999997</v>
      </c>
      <c r="BR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39804.9</v>
      </c>
      <c r="BS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39458.699999999997</v>
      </c>
      <c r="BT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39350.1</v>
      </c>
      <c r="BU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39167.800000000003</v>
      </c>
      <c r="BV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39851.300000000003</v>
      </c>
      <c r="BW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40686.5</v>
      </c>
      <c r="BX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41637.800000000003</v>
      </c>
      <c r="BY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41542.5</v>
      </c>
      <c r="BZ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43130.3</v>
      </c>
      <c r="CA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45422.5</v>
      </c>
      <c r="CB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45055.8</v>
      </c>
      <c r="CC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45196.9</v>
      </c>
      <c r="CD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59155.8</v>
      </c>
      <c r="CE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60072.1</v>
      </c>
      <c r="CF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61513.5</v>
      </c>
      <c r="CG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63632.5</v>
      </c>
      <c r="CH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60308.800000000003</v>
      </c>
      <c r="CI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60747.4</v>
      </c>
      <c r="CJ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62122.400000000001</v>
      </c>
      <c r="CK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66697.100000000006</v>
      </c>
      <c r="CL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65712.5</v>
      </c>
      <c r="CM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65884.2</v>
      </c>
      <c r="CN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69390.5</v>
      </c>
      <c r="CO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74010.899999999994</v>
      </c>
      <c r="CP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73311.100000000006</v>
      </c>
      <c r="CQ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75619.100000000006</v>
      </c>
      <c r="CR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77883.7</v>
      </c>
      <c r="CS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79567.399999999994</v>
      </c>
      <c r="CT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79446.7</v>
      </c>
      <c r="CU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82470</v>
      </c>
      <c r="CV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83818.2</v>
      </c>
      <c r="CW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88093.4</v>
      </c>
      <c r="CX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90361.9</v>
      </c>
      <c r="CY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83780.2</v>
      </c>
      <c r="CZ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91896.4</v>
      </c>
      <c r="DA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90127.1</v>
      </c>
      <c r="DB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97690.1</v>
      </c>
      <c r="DC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99583.4</v>
      </c>
      <c r="DD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104726.5</v>
      </c>
      <c r="DE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105953.3</v>
      </c>
      <c r="DF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112405.7</v>
      </c>
      <c r="DG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118149</v>
      </c>
      <c r="DH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124696.8</v>
      </c>
      <c r="DI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126555.5</v>
      </c>
      <c r="DJ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117615.1</v>
      </c>
      <c r="DK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123182.39999999999</v>
      </c>
      <c r="DL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120655.9</v>
      </c>
      <c r="DM20" s="4">
        <f>IF(VLOOKUP(_xlfn.CONCAT("Q.Y." &amp; $A20 &amp; ".S1.S1.B1G._Z._T._Z.XDC.V.N.T0101"),Extract!$A$3:$EM$170,28+COLUMN()-2,FALSE)=0,"",VLOOKUP(_xlfn.CONCAT("Q.Y." &amp; $A20 &amp; ".S1.S1.B1G._Z._T._Z.XDC.V.N.T0101"),Extract!$A$3:$EM$170,28+COLUMN()-2,FALSE))</f>
        <v>118490.4</v>
      </c>
    </row>
    <row r="21" spans="1:117" s="3" customFormat="1" x14ac:dyDescent="0.3">
      <c r="A21" s="3" t="s">
        <v>609</v>
      </c>
      <c r="B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E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F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G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H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I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J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K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L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M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N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O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P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Q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R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S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T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U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V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W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X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Y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Z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A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B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C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D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E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F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G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H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I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J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K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L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M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N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O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P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Q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R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S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T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U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V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W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X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Y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AZ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A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B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C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D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E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F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G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H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I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J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K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L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M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N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O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P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Q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R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S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T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U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V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W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X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Y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BZ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A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B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C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D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E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F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G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H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I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J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K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L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M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N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O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P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Q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R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S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T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U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V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W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X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Y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CZ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A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B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C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D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E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F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G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H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I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J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K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L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  <c r="DM21" s="3" t="e">
        <f>IF(VLOOKUP(_xlfn.CONCAT("Q.Y." &amp; $A21 &amp; ".S1.S1.B1G._Z._T._Z.XDC.V.N.T0101"),Extract!$A$3:$EM$170,28+COLUMN()-2,FALSE)=0,"",VLOOKUP(_xlfn.CONCAT("Q.Y." &amp; $A21 &amp; ".S1.S1.B1G._Z._T._Z.XDC.V.N.T0101"),Extract!$A$3:$EM$170,28+COLUMN()-2,FALSE))</f>
        <v>#N/A</v>
      </c>
    </row>
    <row r="22" spans="1:117" s="3" customFormat="1" x14ac:dyDescent="0.3">
      <c r="A22" s="3" t="s">
        <v>263</v>
      </c>
      <c r="B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E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F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G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H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I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J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K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L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M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N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O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P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Q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R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S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T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U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V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W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X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Y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Z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A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B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C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D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E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F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G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H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I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J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K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L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M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N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O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P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Q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R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S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T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U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V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W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X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Y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AZ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A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B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C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D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E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F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G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H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I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J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K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L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M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N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O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P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Q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R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S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T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U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V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W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X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Y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BZ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A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B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C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D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E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F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G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H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I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J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K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L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M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N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O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P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Q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R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S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T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U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V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W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X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Y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CZ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A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B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C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D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E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F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G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H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I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J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K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L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  <c r="DM22" s="3" t="e">
        <f>IF(VLOOKUP(_xlfn.CONCAT("Q.Y." &amp; $A22 &amp; ".S1.S1.B1G._Z._T._Z.XDC.V.N.T0101"),Extract!$A$3:$EM$170,28+COLUMN()-2,FALSE)=0,"",VLOOKUP(_xlfn.CONCAT("Q.Y." &amp; $A22 &amp; ".S1.S1.B1G._Z._T._Z.XDC.V.N.T0101"),Extract!$A$3:$EM$170,28+COLUMN()-2,FALSE))</f>
        <v>#N/A</v>
      </c>
    </row>
    <row r="23" spans="1:117" s="4" customFormat="1" x14ac:dyDescent="0.3">
      <c r="A23" s="4" t="s">
        <v>266</v>
      </c>
      <c r="B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215452.4</v>
      </c>
      <c r="C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220525.8</v>
      </c>
      <c r="D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226555.9</v>
      </c>
      <c r="E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232432.6</v>
      </c>
      <c r="F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234097.1</v>
      </c>
      <c r="G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236582.8</v>
      </c>
      <c r="H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238467.5</v>
      </c>
      <c r="I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238300.9</v>
      </c>
      <c r="J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240770</v>
      </c>
      <c r="K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244896.3</v>
      </c>
      <c r="L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247936</v>
      </c>
      <c r="M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252151.7</v>
      </c>
      <c r="N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252944.5</v>
      </c>
      <c r="O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255494</v>
      </c>
      <c r="P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256035.8</v>
      </c>
      <c r="Q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256135.8</v>
      </c>
      <c r="R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258644.3</v>
      </c>
      <c r="S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259967.9</v>
      </c>
      <c r="T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263156.5</v>
      </c>
      <c r="U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268464.40000000002</v>
      </c>
      <c r="V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272284.3</v>
      </c>
      <c r="W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276246.59999999998</v>
      </c>
      <c r="X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280225.3</v>
      </c>
      <c r="Y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285800.3</v>
      </c>
      <c r="Z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291226.90000000002</v>
      </c>
      <c r="AA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293175.8</v>
      </c>
      <c r="AB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294314.5</v>
      </c>
      <c r="AC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296293.8</v>
      </c>
      <c r="AD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300438.7</v>
      </c>
      <c r="AE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302725.59999999998</v>
      </c>
      <c r="AF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305986.3</v>
      </c>
      <c r="AG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307609.59999999998</v>
      </c>
      <c r="AH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311119.59999999998</v>
      </c>
      <c r="AI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313739.09999999998</v>
      </c>
      <c r="AJ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317840.2</v>
      </c>
      <c r="AK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319667.59999999998</v>
      </c>
      <c r="AL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322509.40000000002</v>
      </c>
      <c r="AM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327655.8</v>
      </c>
      <c r="AN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327204.7</v>
      </c>
      <c r="AO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330387.59999999998</v>
      </c>
      <c r="AP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330879.40000000002</v>
      </c>
      <c r="AQ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335067.59999999998</v>
      </c>
      <c r="AR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338062.1</v>
      </c>
      <c r="AS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342723.8</v>
      </c>
      <c r="AT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340709.7</v>
      </c>
      <c r="AU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346367.7</v>
      </c>
      <c r="AV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350336</v>
      </c>
      <c r="AW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356058.6</v>
      </c>
      <c r="AX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356966.2</v>
      </c>
      <c r="AY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359830.5</v>
      </c>
      <c r="AZ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363347.5</v>
      </c>
      <c r="BA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369225.1</v>
      </c>
      <c r="BB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372722.3</v>
      </c>
      <c r="BC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373290.8</v>
      </c>
      <c r="BD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368851.9</v>
      </c>
      <c r="BE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362055.3</v>
      </c>
      <c r="BF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356202.1</v>
      </c>
      <c r="BG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354020.4</v>
      </c>
      <c r="BH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355980</v>
      </c>
      <c r="BI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357708.79999999999</v>
      </c>
      <c r="BJ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357154.5</v>
      </c>
      <c r="BK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360837.7</v>
      </c>
      <c r="BL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363192.6</v>
      </c>
      <c r="BM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366253.7</v>
      </c>
      <c r="BN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369393.1</v>
      </c>
      <c r="BO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371364.1</v>
      </c>
      <c r="BP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371338.6</v>
      </c>
      <c r="BQ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369489.7</v>
      </c>
      <c r="BR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366756.1</v>
      </c>
      <c r="BS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365295.9</v>
      </c>
      <c r="BT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363823.7</v>
      </c>
      <c r="BU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362216.3</v>
      </c>
      <c r="BV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360522.5</v>
      </c>
      <c r="BW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362408.9</v>
      </c>
      <c r="BX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364064.8</v>
      </c>
      <c r="BY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364223.9</v>
      </c>
      <c r="BZ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365467.4</v>
      </c>
      <c r="CA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365553.4</v>
      </c>
      <c r="CB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366214</v>
      </c>
      <c r="CC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366716.4</v>
      </c>
      <c r="CD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368513.1</v>
      </c>
      <c r="CE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370031.5</v>
      </c>
      <c r="CF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372482.1</v>
      </c>
      <c r="CG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375846.1</v>
      </c>
      <c r="CH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378503.6</v>
      </c>
      <c r="CI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379466.3</v>
      </c>
      <c r="CJ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381965.6</v>
      </c>
      <c r="CK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383859.9</v>
      </c>
      <c r="CL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385641.9</v>
      </c>
      <c r="CM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388304.3</v>
      </c>
      <c r="CN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391456.2</v>
      </c>
      <c r="CO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394776.9</v>
      </c>
      <c r="CP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395276.3</v>
      </c>
      <c r="CQ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397575.4</v>
      </c>
      <c r="CR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397229.4</v>
      </c>
      <c r="CS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399346</v>
      </c>
      <c r="CT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400098.1</v>
      </c>
      <c r="CU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402180</v>
      </c>
      <c r="CV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404162.1</v>
      </c>
      <c r="CW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404723.20000000001</v>
      </c>
      <c r="CX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382286.4</v>
      </c>
      <c r="CY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343353.9</v>
      </c>
      <c r="CZ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388427.7</v>
      </c>
      <c r="DA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387201.6</v>
      </c>
      <c r="DB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393849.3</v>
      </c>
      <c r="DC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404132.1</v>
      </c>
      <c r="DD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417194.6</v>
      </c>
      <c r="DE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419493</v>
      </c>
      <c r="DF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427109.9</v>
      </c>
      <c r="DG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439755.1</v>
      </c>
      <c r="DH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443059.9</v>
      </c>
      <c r="DI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455071.4</v>
      </c>
      <c r="DJ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464433.6</v>
      </c>
      <c r="DK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467929.4</v>
      </c>
      <c r="DL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471881.1</v>
      </c>
      <c r="DM23" s="4">
        <f>IF(VLOOKUP(_xlfn.CONCAT("Q.Y." &amp; $A23 &amp; ".S1.S1.B1G._Z._T._Z.XDC.V.N.T0101"),Extract!$A$3:$EM$170,28+COLUMN()-2,FALSE)=0,"",VLOOKUP(_xlfn.CONCAT("Q.Y." &amp; $A23 &amp; ".S1.S1.B1G._Z._T._Z.XDC.V.N.T0101"),Extract!$A$3:$EM$170,28+COLUMN()-2,FALSE))</f>
        <v>474948.1</v>
      </c>
    </row>
    <row r="24" spans="1:117" s="4" customFormat="1" x14ac:dyDescent="0.3">
      <c r="A24" s="4" t="s">
        <v>271</v>
      </c>
      <c r="B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127844100</v>
      </c>
      <c r="C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128812275</v>
      </c>
      <c r="D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129824950</v>
      </c>
      <c r="E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130876275</v>
      </c>
      <c r="F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131270425</v>
      </c>
      <c r="G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132472000</v>
      </c>
      <c r="H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133144125</v>
      </c>
      <c r="I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133806400</v>
      </c>
      <c r="J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135433400</v>
      </c>
      <c r="K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135890025</v>
      </c>
      <c r="L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135603325</v>
      </c>
      <c r="M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134958625</v>
      </c>
      <c r="N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134419825</v>
      </c>
      <c r="O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133731075</v>
      </c>
      <c r="P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133613050</v>
      </c>
      <c r="Q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134281775</v>
      </c>
      <c r="R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132419600</v>
      </c>
      <c r="S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132263300</v>
      </c>
      <c r="T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132472125</v>
      </c>
      <c r="U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132407600</v>
      </c>
      <c r="V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133507425</v>
      </c>
      <c r="W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133576925</v>
      </c>
      <c r="X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134115950</v>
      </c>
      <c r="Y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134305100</v>
      </c>
      <c r="Z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134424600</v>
      </c>
      <c r="AA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132971025</v>
      </c>
      <c r="AB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131085500</v>
      </c>
      <c r="AC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130330925</v>
      </c>
      <c r="AD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131122275</v>
      </c>
      <c r="AE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131055700</v>
      </c>
      <c r="AF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131465975</v>
      </c>
      <c r="AG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130572075</v>
      </c>
      <c r="AH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130715850</v>
      </c>
      <c r="AI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130823025</v>
      </c>
      <c r="AJ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131163075</v>
      </c>
      <c r="AK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131851800</v>
      </c>
      <c r="AL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132156325</v>
      </c>
      <c r="AM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132297400</v>
      </c>
      <c r="AN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132801125</v>
      </c>
      <c r="AO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132789600</v>
      </c>
      <c r="AP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133362175</v>
      </c>
      <c r="AQ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133405175</v>
      </c>
      <c r="AR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134098875</v>
      </c>
      <c r="AS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134207200</v>
      </c>
      <c r="AT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134118200</v>
      </c>
      <c r="AU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133776675</v>
      </c>
      <c r="AV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133465600</v>
      </c>
      <c r="AW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134932250</v>
      </c>
      <c r="AX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135216150</v>
      </c>
      <c r="AY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135661825</v>
      </c>
      <c r="AZ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134892175</v>
      </c>
      <c r="BA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134790550</v>
      </c>
      <c r="BB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134162900</v>
      </c>
      <c r="BC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133318850</v>
      </c>
      <c r="BD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131304900</v>
      </c>
      <c r="BE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129319825</v>
      </c>
      <c r="BF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122958675</v>
      </c>
      <c r="BG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124065925</v>
      </c>
      <c r="BH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124324175</v>
      </c>
      <c r="BI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124161400</v>
      </c>
      <c r="BJ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126208950</v>
      </c>
      <c r="BK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126542900</v>
      </c>
      <c r="BL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127202475</v>
      </c>
      <c r="BM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125605225</v>
      </c>
      <c r="BN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123482625</v>
      </c>
      <c r="BO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121831350</v>
      </c>
      <c r="BP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124862875</v>
      </c>
      <c r="BQ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124700025</v>
      </c>
      <c r="BR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125694775</v>
      </c>
      <c r="BS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123922150</v>
      </c>
      <c r="BT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123796275</v>
      </c>
      <c r="BU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123977450</v>
      </c>
      <c r="BV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124838050</v>
      </c>
      <c r="BW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125733350</v>
      </c>
      <c r="BX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127401900</v>
      </c>
      <c r="BY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127465900</v>
      </c>
      <c r="BZ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127896675</v>
      </c>
      <c r="CA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128148375</v>
      </c>
      <c r="CB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128986625</v>
      </c>
      <c r="CC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129734825</v>
      </c>
      <c r="CD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132739550</v>
      </c>
      <c r="CE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133911850</v>
      </c>
      <c r="CF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133864025</v>
      </c>
      <c r="CG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134443750</v>
      </c>
      <c r="CH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135401575</v>
      </c>
      <c r="CI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135220700</v>
      </c>
      <c r="CJ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135538950</v>
      </c>
      <c r="CK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135818950</v>
      </c>
      <c r="CL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136045175</v>
      </c>
      <c r="CM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137318575</v>
      </c>
      <c r="CN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138296225</v>
      </c>
      <c r="CO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138863900</v>
      </c>
      <c r="CP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138743675</v>
      </c>
      <c r="CQ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138708600</v>
      </c>
      <c r="CR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138107600</v>
      </c>
      <c r="CS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137994600</v>
      </c>
      <c r="CT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138781775</v>
      </c>
      <c r="CU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139932875</v>
      </c>
      <c r="CV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139443950</v>
      </c>
      <c r="CW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136923675</v>
      </c>
      <c r="CX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137839700</v>
      </c>
      <c r="CY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127833275</v>
      </c>
      <c r="CZ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134137550</v>
      </c>
      <c r="DA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137151750</v>
      </c>
      <c r="DB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137641875</v>
      </c>
      <c r="DC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137255650</v>
      </c>
      <c r="DD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136991400</v>
      </c>
      <c r="DE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137479500</v>
      </c>
      <c r="DF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138453800</v>
      </c>
      <c r="DG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138727200</v>
      </c>
      <c r="DH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138754725</v>
      </c>
      <c r="DI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140189950</v>
      </c>
      <c r="DJ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143472875</v>
      </c>
      <c r="DK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146097325</v>
      </c>
      <c r="DL24" s="4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>146272675</v>
      </c>
      <c r="DM24" s="4" t="str">
        <f>IF(VLOOKUP(_xlfn.CONCAT("Q.Y." &amp; $A24 &amp; ".S1.S1.B1G._Z._T._Z.XDC.V.N.T0101"),Extract!$A$3:$EM$170,28+COLUMN()-2,FALSE)=0,"",VLOOKUP(_xlfn.CONCAT("Q.Y." &amp; $A24 &amp; ".S1.S1.B1G._Z._T._Z.XDC.V.N.T0101"),Extract!$A$3:$EM$170,28+COLUMN()-2,FALSE))</f>
        <v/>
      </c>
    </row>
    <row r="25" spans="1:117" s="4" customFormat="1" x14ac:dyDescent="0.3">
      <c r="A25" s="4" t="s">
        <v>276</v>
      </c>
      <c r="B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93967900</v>
      </c>
      <c r="C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98515800</v>
      </c>
      <c r="D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102407000</v>
      </c>
      <c r="E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103120800</v>
      </c>
      <c r="F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107263500</v>
      </c>
      <c r="G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109686900</v>
      </c>
      <c r="H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112874700</v>
      </c>
      <c r="I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115313800</v>
      </c>
      <c r="J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116653300</v>
      </c>
      <c r="K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120899800</v>
      </c>
      <c r="L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124910100</v>
      </c>
      <c r="M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128753900</v>
      </c>
      <c r="N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125359300</v>
      </c>
      <c r="O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120771100</v>
      </c>
      <c r="P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122482400</v>
      </c>
      <c r="Q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124181800</v>
      </c>
      <c r="R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126979000</v>
      </c>
      <c r="S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130092800</v>
      </c>
      <c r="T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137355100</v>
      </c>
      <c r="U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141228300</v>
      </c>
      <c r="V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143576100</v>
      </c>
      <c r="W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145079200</v>
      </c>
      <c r="X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149097100</v>
      </c>
      <c r="Y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150227600</v>
      </c>
      <c r="Z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155332900</v>
      </c>
      <c r="AA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158340300</v>
      </c>
      <c r="AB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160944100</v>
      </c>
      <c r="AC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160787900</v>
      </c>
      <c r="AD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170370400</v>
      </c>
      <c r="AE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175030500</v>
      </c>
      <c r="AF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177031200</v>
      </c>
      <c r="AG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180906300</v>
      </c>
      <c r="AH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183676400</v>
      </c>
      <c r="AI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185464700</v>
      </c>
      <c r="AJ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188506300</v>
      </c>
      <c r="AK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195538400</v>
      </c>
      <c r="AL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201190500</v>
      </c>
      <c r="AM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205360300</v>
      </c>
      <c r="AN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208199500</v>
      </c>
      <c r="AO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210020000</v>
      </c>
      <c r="AP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211761600</v>
      </c>
      <c r="AQ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214796800</v>
      </c>
      <c r="AR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218983800</v>
      </c>
      <c r="AS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222376800</v>
      </c>
      <c r="AT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223202600</v>
      </c>
      <c r="AU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225196200</v>
      </c>
      <c r="AV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230437600</v>
      </c>
      <c r="AW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233384200</v>
      </c>
      <c r="AX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239687800</v>
      </c>
      <c r="AY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244706100</v>
      </c>
      <c r="AZ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249216100</v>
      </c>
      <c r="BA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255974200</v>
      </c>
      <c r="BB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257594900</v>
      </c>
      <c r="BC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263571200</v>
      </c>
      <c r="BD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266314300</v>
      </c>
      <c r="BE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261006500</v>
      </c>
      <c r="BF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263389900</v>
      </c>
      <c r="BG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271853300</v>
      </c>
      <c r="BH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281030300</v>
      </c>
      <c r="BI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282334500</v>
      </c>
      <c r="BJ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291500800</v>
      </c>
      <c r="BK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299345700</v>
      </c>
      <c r="BL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303209000</v>
      </c>
      <c r="BM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308980400</v>
      </c>
      <c r="BN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310444600</v>
      </c>
      <c r="BO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313504100</v>
      </c>
      <c r="BP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319131300</v>
      </c>
      <c r="BQ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325158800</v>
      </c>
      <c r="BR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326656000</v>
      </c>
      <c r="BS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327395500</v>
      </c>
      <c r="BT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329126400</v>
      </c>
      <c r="BU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332998800</v>
      </c>
      <c r="BV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338310900</v>
      </c>
      <c r="BW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343003600</v>
      </c>
      <c r="BX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346253700</v>
      </c>
      <c r="BY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349590500</v>
      </c>
      <c r="BZ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355719000</v>
      </c>
      <c r="CA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356868300</v>
      </c>
      <c r="CB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357914000</v>
      </c>
      <c r="CC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364163300</v>
      </c>
      <c r="CD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375421300</v>
      </c>
      <c r="CE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377616300</v>
      </c>
      <c r="CF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382075300</v>
      </c>
      <c r="CG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385795000</v>
      </c>
      <c r="CH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392821200</v>
      </c>
      <c r="CI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397624700</v>
      </c>
      <c r="CJ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397563400</v>
      </c>
      <c r="CK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405073600</v>
      </c>
      <c r="CL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412351200</v>
      </c>
      <c r="CM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415338500</v>
      </c>
      <c r="CN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428515100</v>
      </c>
      <c r="CO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422813900</v>
      </c>
      <c r="CP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428392100</v>
      </c>
      <c r="CQ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432431400</v>
      </c>
      <c r="CR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438752700</v>
      </c>
      <c r="CS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436964500</v>
      </c>
      <c r="CT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434993900</v>
      </c>
      <c r="CU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440552500</v>
      </c>
      <c r="CV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441464700</v>
      </c>
      <c r="CW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445621900</v>
      </c>
      <c r="CX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438208500</v>
      </c>
      <c r="CY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433854800</v>
      </c>
      <c r="CZ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447327000</v>
      </c>
      <c r="DA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452714100</v>
      </c>
      <c r="DB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462294600</v>
      </c>
      <c r="DC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469839400</v>
      </c>
      <c r="DD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477446500</v>
      </c>
      <c r="DE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485679600</v>
      </c>
      <c r="DF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489209600</v>
      </c>
      <c r="DG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495428900</v>
      </c>
      <c r="DH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494860700</v>
      </c>
      <c r="DI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496404600</v>
      </c>
      <c r="DJ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502184100</v>
      </c>
      <c r="DK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505308300</v>
      </c>
      <c r="DL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517526000</v>
      </c>
      <c r="DM25" s="4">
        <f>IF(VLOOKUP(_xlfn.CONCAT("Q.Y." &amp; $A25 &amp; ".S1.S1.B1G._Z._T._Z.XDC.V.N.T0101"),Extract!$A$3:$EM$170,28+COLUMN()-2,FALSE)=0,"",VLOOKUP(_xlfn.CONCAT("Q.Y." &amp; $A25 &amp; ".S1.S1.B1G._Z._T._Z.XDC.V.N.T0101"),Extract!$A$3:$EM$170,28+COLUMN()-2,FALSE))</f>
        <v>523798700</v>
      </c>
    </row>
    <row r="26" spans="1:117" s="4" customFormat="1" x14ac:dyDescent="0.3">
      <c r="A26" s="4" t="s">
        <v>281</v>
      </c>
      <c r="B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1550.2</v>
      </c>
      <c r="C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1664.6</v>
      </c>
      <c r="D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1797.8</v>
      </c>
      <c r="E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1916.7</v>
      </c>
      <c r="F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2033</v>
      </c>
      <c r="G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2108.1999999999998</v>
      </c>
      <c r="H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2264.6</v>
      </c>
      <c r="I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2319.8000000000002</v>
      </c>
      <c r="J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2450.6</v>
      </c>
      <c r="K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2506.4</v>
      </c>
      <c r="L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2593.5</v>
      </c>
      <c r="M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2716.4</v>
      </c>
      <c r="N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2794.9</v>
      </c>
      <c r="O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2847</v>
      </c>
      <c r="P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2885.2</v>
      </c>
      <c r="Q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2880.2</v>
      </c>
      <c r="R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2774.6</v>
      </c>
      <c r="S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2840.9</v>
      </c>
      <c r="T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2750.7</v>
      </c>
      <c r="U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2801.7</v>
      </c>
      <c r="V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2921.8</v>
      </c>
      <c r="W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2942.7</v>
      </c>
      <c r="X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2953.9</v>
      </c>
      <c r="Y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3030.7</v>
      </c>
      <c r="Z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3119.6</v>
      </c>
      <c r="AA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3141.2</v>
      </c>
      <c r="AB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3154.8</v>
      </c>
      <c r="AC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3200.2</v>
      </c>
      <c r="AD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3255.4</v>
      </c>
      <c r="AE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3367.1</v>
      </c>
      <c r="AF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3423.8</v>
      </c>
      <c r="AG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3461.3</v>
      </c>
      <c r="AH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3664.6</v>
      </c>
      <c r="AI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3668.2</v>
      </c>
      <c r="AJ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3751.5</v>
      </c>
      <c r="AK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3827.6</v>
      </c>
      <c r="AL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3879</v>
      </c>
      <c r="AM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4064.5</v>
      </c>
      <c r="AN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4144.3</v>
      </c>
      <c r="AO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4362.2</v>
      </c>
      <c r="AP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4485</v>
      </c>
      <c r="AQ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4619.1000000000004</v>
      </c>
      <c r="AR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4810</v>
      </c>
      <c r="AS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5071</v>
      </c>
      <c r="AT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5102.8999999999996</v>
      </c>
      <c r="AU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5197.2</v>
      </c>
      <c r="AV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5554.7</v>
      </c>
      <c r="AW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5859.7</v>
      </c>
      <c r="AX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6070.5</v>
      </c>
      <c r="AY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6353.5</v>
      </c>
      <c r="AZ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6663.7</v>
      </c>
      <c r="BA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6962</v>
      </c>
      <c r="BB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7227.6</v>
      </c>
      <c r="BC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7485.4</v>
      </c>
      <c r="BD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7442.2</v>
      </c>
      <c r="BE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7095.5</v>
      </c>
      <c r="BF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6364.8</v>
      </c>
      <c r="BG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6146.3</v>
      </c>
      <c r="BH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5896.3</v>
      </c>
      <c r="BI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5857.3</v>
      </c>
      <c r="BJ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6120.9</v>
      </c>
      <c r="BK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6204.8</v>
      </c>
      <c r="BL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6383.9</v>
      </c>
      <c r="BM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6492.6</v>
      </c>
      <c r="BN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6831.7</v>
      </c>
      <c r="BO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7024</v>
      </c>
      <c r="BP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7133.3</v>
      </c>
      <c r="BQ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7217.4</v>
      </c>
      <c r="BR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7350.8</v>
      </c>
      <c r="BS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7454.7</v>
      </c>
      <c r="BT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7638.1</v>
      </c>
      <c r="BU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7745.7</v>
      </c>
      <c r="BV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7790.1</v>
      </c>
      <c r="BW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7894.2</v>
      </c>
      <c r="BX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8037.5</v>
      </c>
      <c r="BY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8078.8</v>
      </c>
      <c r="BZ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8239.7999999999993</v>
      </c>
      <c r="CA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8251.7000000000007</v>
      </c>
      <c r="CB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8294.7000000000007</v>
      </c>
      <c r="CC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8303.4</v>
      </c>
      <c r="CD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8298.6</v>
      </c>
      <c r="CE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8393.1</v>
      </c>
      <c r="CF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8432.2000000000007</v>
      </c>
      <c r="CG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8496.7999999999993</v>
      </c>
      <c r="CH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8582.1</v>
      </c>
      <c r="CI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8648.7999999999993</v>
      </c>
      <c r="CJ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8789.2000000000007</v>
      </c>
      <c r="CK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8954.2999999999993</v>
      </c>
      <c r="CL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9190.5</v>
      </c>
      <c r="CM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9407.2000000000007</v>
      </c>
      <c r="CN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9588.2999999999993</v>
      </c>
      <c r="CO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9789.4</v>
      </c>
      <c r="CP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9928.4</v>
      </c>
      <c r="CQ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10130.799999999999</v>
      </c>
      <c r="CR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10310.5</v>
      </c>
      <c r="CS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10569.3</v>
      </c>
      <c r="CT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10662.1</v>
      </c>
      <c r="CU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10999.1</v>
      </c>
      <c r="CV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11069.8</v>
      </c>
      <c r="CW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11269.9</v>
      </c>
      <c r="CX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11391.7</v>
      </c>
      <c r="CY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10649.9</v>
      </c>
      <c r="CZ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11161.7</v>
      </c>
      <c r="DA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11442.8</v>
      </c>
      <c r="DB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11868.9</v>
      </c>
      <c r="DC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12282.8</v>
      </c>
      <c r="DD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12891.5</v>
      </c>
      <c r="DE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13490</v>
      </c>
      <c r="DF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14356.9</v>
      </c>
      <c r="DG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15056</v>
      </c>
      <c r="DH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15800</v>
      </c>
      <c r="DI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16159.7</v>
      </c>
      <c r="DJ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16008.3</v>
      </c>
      <c r="DK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16303</v>
      </c>
      <c r="DL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16363.2</v>
      </c>
      <c r="DM26" s="4">
        <f>IF(VLOOKUP(_xlfn.CONCAT("Q.Y." &amp; $A26 &amp; ".S1.S1.B1G._Z._T._Z.XDC.V.N.T0101"),Extract!$A$3:$EM$170,28+COLUMN()-2,FALSE)=0,"",VLOOKUP(_xlfn.CONCAT("Q.Y." &amp; $A26 &amp; ".S1.S1.B1G._Z._T._Z.XDC.V.N.T0101"),Extract!$A$3:$EM$170,28+COLUMN()-2,FALSE))</f>
        <v>16390.3</v>
      </c>
    </row>
    <row r="27" spans="1:117" s="4" customFormat="1" x14ac:dyDescent="0.3">
      <c r="A27" s="4" t="s">
        <v>286</v>
      </c>
      <c r="B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3266.9</v>
      </c>
      <c r="C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3404.5</v>
      </c>
      <c r="D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3409.3</v>
      </c>
      <c r="E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3638.4</v>
      </c>
      <c r="F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3776.2</v>
      </c>
      <c r="G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3277.7</v>
      </c>
      <c r="H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3885.8</v>
      </c>
      <c r="I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3528.4</v>
      </c>
      <c r="J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3840.5</v>
      </c>
      <c r="K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3844.2</v>
      </c>
      <c r="L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4006.3</v>
      </c>
      <c r="M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3898.3</v>
      </c>
      <c r="N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3878.1</v>
      </c>
      <c r="O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3976.7</v>
      </c>
      <c r="P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4066.7</v>
      </c>
      <c r="Q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4301.6000000000004</v>
      </c>
      <c r="R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4361.1000000000004</v>
      </c>
      <c r="S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4544.1000000000004</v>
      </c>
      <c r="T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4691.8999999999996</v>
      </c>
      <c r="U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4770.1000000000004</v>
      </c>
      <c r="V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5052</v>
      </c>
      <c r="W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5019.6000000000004</v>
      </c>
      <c r="X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5226.8</v>
      </c>
      <c r="Y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5195.7</v>
      </c>
      <c r="Z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5250.2</v>
      </c>
      <c r="AA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5256.1</v>
      </c>
      <c r="AB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5330.6</v>
      </c>
      <c r="AC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5580</v>
      </c>
      <c r="AD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5561.9</v>
      </c>
      <c r="AE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5681.7</v>
      </c>
      <c r="AF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5651.9</v>
      </c>
      <c r="AG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5517.8</v>
      </c>
      <c r="AH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5689.1</v>
      </c>
      <c r="AI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5791.4</v>
      </c>
      <c r="AJ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5890.3</v>
      </c>
      <c r="AK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6099.6</v>
      </c>
      <c r="AL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6121.5</v>
      </c>
      <c r="AM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6190.5</v>
      </c>
      <c r="AN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6472.7</v>
      </c>
      <c r="AO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6270.7</v>
      </c>
      <c r="AP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6260.9</v>
      </c>
      <c r="AQ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6458.7</v>
      </c>
      <c r="AR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6810.6</v>
      </c>
      <c r="AS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7371</v>
      </c>
      <c r="AT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7489.2</v>
      </c>
      <c r="AU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7590.3</v>
      </c>
      <c r="AV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7694.3</v>
      </c>
      <c r="AW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7913.1</v>
      </c>
      <c r="AX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8264.4</v>
      </c>
      <c r="AY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8535.7999999999993</v>
      </c>
      <c r="AZ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8397.1</v>
      </c>
      <c r="BA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8463.2999999999993</v>
      </c>
      <c r="BB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9005.7999999999993</v>
      </c>
      <c r="BC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9027.2999999999993</v>
      </c>
      <c r="BD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9118.9</v>
      </c>
      <c r="BE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8844.1</v>
      </c>
      <c r="BF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8591.7999999999993</v>
      </c>
      <c r="BG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8594.7000000000007</v>
      </c>
      <c r="BH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8878.2000000000007</v>
      </c>
      <c r="BI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9044.2999999999993</v>
      </c>
      <c r="BJ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9320.4</v>
      </c>
      <c r="BK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9528.1</v>
      </c>
      <c r="BL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9667.5</v>
      </c>
      <c r="BM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9673.7000000000007</v>
      </c>
      <c r="BN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10009.9</v>
      </c>
      <c r="BO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9934.2999999999993</v>
      </c>
      <c r="BP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9950.2000000000007</v>
      </c>
      <c r="BQ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9995.6</v>
      </c>
      <c r="BR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10146.9</v>
      </c>
      <c r="BS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10231.299999999999</v>
      </c>
      <c r="BT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10404</v>
      </c>
      <c r="BU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10685.1</v>
      </c>
      <c r="BV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10799.8</v>
      </c>
      <c r="BW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10970.9</v>
      </c>
      <c r="BX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11059.3</v>
      </c>
      <c r="BY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11028.5</v>
      </c>
      <c r="BZ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11265.1</v>
      </c>
      <c r="CA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11308.3</v>
      </c>
      <c r="CB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11665.1</v>
      </c>
      <c r="CC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12005.2</v>
      </c>
      <c r="CD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12297.5</v>
      </c>
      <c r="CE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12488.8</v>
      </c>
      <c r="CF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12408.3</v>
      </c>
      <c r="CG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12456.3</v>
      </c>
      <c r="CH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12489.9</v>
      </c>
      <c r="CI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12663.7</v>
      </c>
      <c r="CJ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13045.3</v>
      </c>
      <c r="CK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13148</v>
      </c>
      <c r="CL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13041.1</v>
      </c>
      <c r="CM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13303.7</v>
      </c>
      <c r="CN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13318.3</v>
      </c>
      <c r="CO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13447.2</v>
      </c>
      <c r="CP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13561.9</v>
      </c>
      <c r="CQ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13640.7</v>
      </c>
      <c r="CR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13661.1</v>
      </c>
      <c r="CS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13694.2</v>
      </c>
      <c r="CT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13819.4</v>
      </c>
      <c r="CU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14104.7</v>
      </c>
      <c r="CV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14278.5</v>
      </c>
      <c r="CW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14353.2</v>
      </c>
      <c r="CX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14395.2</v>
      </c>
      <c r="CY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14306.6</v>
      </c>
      <c r="CZ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14881.8</v>
      </c>
      <c r="DA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15309</v>
      </c>
      <c r="DB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15737.9</v>
      </c>
      <c r="DC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16007.8</v>
      </c>
      <c r="DD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16559.599999999999</v>
      </c>
      <c r="DE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17459</v>
      </c>
      <c r="DF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17364.2</v>
      </c>
      <c r="DG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17677.5</v>
      </c>
      <c r="DH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17844.599999999999</v>
      </c>
      <c r="DI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17893.2</v>
      </c>
      <c r="DJ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18214.900000000001</v>
      </c>
      <c r="DK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18338.3</v>
      </c>
      <c r="DL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18131.400000000001</v>
      </c>
      <c r="DM27" s="4">
        <f>IF(VLOOKUP(_xlfn.CONCAT("Q.Y." &amp; $A27 &amp; ".S1.S1.B1G._Z._T._Z.XDC.V.N.T0101"),Extract!$A$3:$EM$170,28+COLUMN()-2,FALSE)=0,"",VLOOKUP(_xlfn.CONCAT("Q.Y." &amp; $A27 &amp; ".S1.S1.B1G._Z._T._Z.XDC.V.N.T0101"),Extract!$A$3:$EM$170,28+COLUMN()-2,FALSE))</f>
        <v>18029.599999999999</v>
      </c>
    </row>
    <row r="28" spans="1:117" s="4" customFormat="1" x14ac:dyDescent="0.3">
      <c r="A28" s="4" t="s">
        <v>291</v>
      </c>
      <c r="B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877.3</v>
      </c>
      <c r="C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887.3</v>
      </c>
      <c r="D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900.2</v>
      </c>
      <c r="E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936.4</v>
      </c>
      <c r="F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979.9</v>
      </c>
      <c r="G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1020.6</v>
      </c>
      <c r="H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1067.8</v>
      </c>
      <c r="I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1090.9000000000001</v>
      </c>
      <c r="J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1126.4000000000001</v>
      </c>
      <c r="K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1172.4000000000001</v>
      </c>
      <c r="L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1209.7</v>
      </c>
      <c r="M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1282.7</v>
      </c>
      <c r="N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1307.3</v>
      </c>
      <c r="O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1328.5</v>
      </c>
      <c r="P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1339</v>
      </c>
      <c r="Q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1338.9</v>
      </c>
      <c r="R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1354.1</v>
      </c>
      <c r="S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1367.3</v>
      </c>
      <c r="T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1413.9</v>
      </c>
      <c r="U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1453.1</v>
      </c>
      <c r="V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1480.2</v>
      </c>
      <c r="W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1521</v>
      </c>
      <c r="X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1569.6</v>
      </c>
      <c r="Y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1576</v>
      </c>
      <c r="Z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1622.1</v>
      </c>
      <c r="AA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1661.9</v>
      </c>
      <c r="AB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1676.2</v>
      </c>
      <c r="AC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1753.7</v>
      </c>
      <c r="AD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1790.2</v>
      </c>
      <c r="AE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1868.1</v>
      </c>
      <c r="AF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1922.1</v>
      </c>
      <c r="AG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2001.7</v>
      </c>
      <c r="AH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2044.3</v>
      </c>
      <c r="AI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2124.1999999999998</v>
      </c>
      <c r="AJ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2197.5</v>
      </c>
      <c r="AK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2237.6999999999998</v>
      </c>
      <c r="AL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2367.6999999999998</v>
      </c>
      <c r="AM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2445</v>
      </c>
      <c r="AN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2530.4</v>
      </c>
      <c r="AO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2613.3000000000002</v>
      </c>
      <c r="AP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2749.1</v>
      </c>
      <c r="AQ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2882.1</v>
      </c>
      <c r="AR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3124</v>
      </c>
      <c r="AS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3371.4</v>
      </c>
      <c r="AT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3363.9</v>
      </c>
      <c r="AU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3644.5</v>
      </c>
      <c r="AV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3926.6</v>
      </c>
      <c r="AW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4264.6000000000004</v>
      </c>
      <c r="AX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4622.1000000000004</v>
      </c>
      <c r="AY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4943.3</v>
      </c>
      <c r="AZ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5218.2</v>
      </c>
      <c r="BA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5374.3</v>
      </c>
      <c r="BB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5553.9</v>
      </c>
      <c r="BC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5563.3</v>
      </c>
      <c r="BD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5582.5</v>
      </c>
      <c r="BE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5409.1</v>
      </c>
      <c r="BF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4576.2</v>
      </c>
      <c r="BG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4374.2</v>
      </c>
      <c r="BH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4116.6000000000004</v>
      </c>
      <c r="BI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4069.5</v>
      </c>
      <c r="BJ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3954.1</v>
      </c>
      <c r="BK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3955.6</v>
      </c>
      <c r="BL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4041.3</v>
      </c>
      <c r="BM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4111.5</v>
      </c>
      <c r="BN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4185.8</v>
      </c>
      <c r="BO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4331.1000000000004</v>
      </c>
      <c r="BP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4406.3</v>
      </c>
      <c r="BQ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4512.2</v>
      </c>
      <c r="BR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4715.3</v>
      </c>
      <c r="BS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4796</v>
      </c>
      <c r="BT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4891.8999999999996</v>
      </c>
      <c r="BU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4954.5</v>
      </c>
      <c r="BV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4897.3999999999996</v>
      </c>
      <c r="BW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4950.3</v>
      </c>
      <c r="BX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5049.6000000000004</v>
      </c>
      <c r="BY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5130.1000000000004</v>
      </c>
      <c r="BZ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5170.1000000000004</v>
      </c>
      <c r="CA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5179.6000000000004</v>
      </c>
      <c r="CB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5215.6000000000004</v>
      </c>
      <c r="CC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5273.6</v>
      </c>
      <c r="CD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5319.1</v>
      </c>
      <c r="CE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5425.1</v>
      </c>
      <c r="CF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5448.4</v>
      </c>
      <c r="CG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5428</v>
      </c>
      <c r="CH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5502.4</v>
      </c>
      <c r="CI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5470.7</v>
      </c>
      <c r="CJ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5510.6</v>
      </c>
      <c r="CK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5635.2</v>
      </c>
      <c r="CL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5737.9</v>
      </c>
      <c r="CM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5838.4</v>
      </c>
      <c r="CN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5927.2</v>
      </c>
      <c r="CO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6006.4</v>
      </c>
      <c r="CP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6098.8</v>
      </c>
      <c r="CQ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6258.1</v>
      </c>
      <c r="CR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6412.7</v>
      </c>
      <c r="CS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6523.5</v>
      </c>
      <c r="CT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6578.6</v>
      </c>
      <c r="CU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6659.2</v>
      </c>
      <c r="CV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6667.1</v>
      </c>
      <c r="CW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6700.7</v>
      </c>
      <c r="CX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6823.7</v>
      </c>
      <c r="CY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6190</v>
      </c>
      <c r="CZ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6526.2</v>
      </c>
      <c r="DA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6744.6</v>
      </c>
      <c r="DB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6863.3</v>
      </c>
      <c r="DC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7095.7</v>
      </c>
      <c r="DD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7394</v>
      </c>
      <c r="DE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7680.1</v>
      </c>
      <c r="DF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7982.9</v>
      </c>
      <c r="DG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8350</v>
      </c>
      <c r="DH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8616.7999999999993</v>
      </c>
      <c r="DI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8749.2999999999993</v>
      </c>
      <c r="DJ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8937.9</v>
      </c>
      <c r="DK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8889.9</v>
      </c>
      <c r="DL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8845.7999999999993</v>
      </c>
      <c r="DM28" s="4">
        <f>IF(VLOOKUP(_xlfn.CONCAT("Q.Y." &amp; $A28 &amp; ".S1.S1.B1G._Z._T._Z.XDC.V.N.T0101"),Extract!$A$3:$EM$170,28+COLUMN()-2,FALSE)=0,"",VLOOKUP(_xlfn.CONCAT("Q.Y." &amp; $A28 &amp; ".S1.S1.B1G._Z._T._Z.XDC.V.N.T0101"),Extract!$A$3:$EM$170,28+COLUMN()-2,FALSE))</f>
        <v>8938.6</v>
      </c>
    </row>
    <row r="29" spans="1:117" s="3" customFormat="1" x14ac:dyDescent="0.3">
      <c r="A29" s="3" t="s">
        <v>296</v>
      </c>
      <c r="B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E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F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G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H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I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J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K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L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M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N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O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P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Q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R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S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T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U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V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W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X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Y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Z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A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B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C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D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E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F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G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H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I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J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K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L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M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N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O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P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Q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R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S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T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U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V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W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X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Y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AZ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A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B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C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D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E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F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G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H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I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J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K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L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M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N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O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P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Q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R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S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T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U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V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W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X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Y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BZ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A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B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C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D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E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F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G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H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I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J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K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L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M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N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O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P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Q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R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S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T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U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V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W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X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Y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CZ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A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B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C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D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E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F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G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H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I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J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K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L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  <c r="DM29" s="3" t="e">
        <f>IF(VLOOKUP(_xlfn.CONCAT("Q.Y." &amp; $A29 &amp; ".S1.S1.B1G._Z._T._Z.XDC.V.N.T0101"),Extract!$A$3:$EM$170,28+COLUMN()-2,FALSE)=0,"",VLOOKUP(_xlfn.CONCAT("Q.Y." &amp; $A29 &amp; ".S1.S1.B1G._Z._T._Z.XDC.V.N.T0101"),Extract!$A$3:$EM$170,28+COLUMN()-2,FALSE))</f>
        <v>#N/A</v>
      </c>
    </row>
    <row r="30" spans="1:117" s="4" customFormat="1" x14ac:dyDescent="0.3">
      <c r="A30" s="4" t="s">
        <v>299</v>
      </c>
      <c r="B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73925.399999999994</v>
      </c>
      <c r="C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73658</v>
      </c>
      <c r="D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75571.3</v>
      </c>
      <c r="E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76209.8</v>
      </c>
      <c r="F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76308.2</v>
      </c>
      <c r="G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77196.600000000006</v>
      </c>
      <c r="H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78419.8</v>
      </c>
      <c r="I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79428.100000000006</v>
      </c>
      <c r="J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80758.600000000006</v>
      </c>
      <c r="K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82495.100000000006</v>
      </c>
      <c r="L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84002.4</v>
      </c>
      <c r="M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85906.5</v>
      </c>
      <c r="N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87382.6</v>
      </c>
      <c r="O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88288.5</v>
      </c>
      <c r="P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89445.8</v>
      </c>
      <c r="Q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90470.3</v>
      </c>
      <c r="R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91672.3</v>
      </c>
      <c r="S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93021.1</v>
      </c>
      <c r="T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94481.3</v>
      </c>
      <c r="U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96760.4</v>
      </c>
      <c r="V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98841.4</v>
      </c>
      <c r="W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100156.5</v>
      </c>
      <c r="X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102735.2</v>
      </c>
      <c r="Y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104264.8</v>
      </c>
      <c r="Z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106241.8</v>
      </c>
      <c r="AA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107176.8</v>
      </c>
      <c r="AB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108075.4</v>
      </c>
      <c r="AC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109012.8</v>
      </c>
      <c r="AD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110169.1</v>
      </c>
      <c r="AE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111523.6</v>
      </c>
      <c r="AF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113539.2</v>
      </c>
      <c r="AG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113242.5</v>
      </c>
      <c r="AH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113781.5</v>
      </c>
      <c r="AI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114370</v>
      </c>
      <c r="AJ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114715</v>
      </c>
      <c r="AK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115970.7</v>
      </c>
      <c r="AL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116630.7</v>
      </c>
      <c r="AM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117550.9</v>
      </c>
      <c r="AN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118681.7</v>
      </c>
      <c r="AO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119563.7</v>
      </c>
      <c r="AP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120562.6</v>
      </c>
      <c r="AQ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122012.9</v>
      </c>
      <c r="AR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123337</v>
      </c>
      <c r="AS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125311.6</v>
      </c>
      <c r="AT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127624.1</v>
      </c>
      <c r="AU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129342.6</v>
      </c>
      <c r="AV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130555.9</v>
      </c>
      <c r="AW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133121.79999999999</v>
      </c>
      <c r="AX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135215.6</v>
      </c>
      <c r="AY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137162.70000000001</v>
      </c>
      <c r="AZ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139319.29999999999</v>
      </c>
      <c r="BA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140797.1</v>
      </c>
      <c r="BB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143624.29999999999</v>
      </c>
      <c r="BC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143971.9</v>
      </c>
      <c r="BD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145405.5</v>
      </c>
      <c r="BE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145293.6</v>
      </c>
      <c r="BF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141223.9</v>
      </c>
      <c r="BG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138973.1</v>
      </c>
      <c r="BH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139909.20000000001</v>
      </c>
      <c r="BI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140953</v>
      </c>
      <c r="BJ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140851.1</v>
      </c>
      <c r="BK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143439</v>
      </c>
      <c r="BL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144587.6</v>
      </c>
      <c r="BM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145008</v>
      </c>
      <c r="BN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145573.70000000001</v>
      </c>
      <c r="BO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146246.9</v>
      </c>
      <c r="BP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146859.6</v>
      </c>
      <c r="BQ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146942.1</v>
      </c>
      <c r="BR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146998.1</v>
      </c>
      <c r="BS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147715.20000000001</v>
      </c>
      <c r="BT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147303.29999999999</v>
      </c>
      <c r="BU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147931.5</v>
      </c>
      <c r="BV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148558.5</v>
      </c>
      <c r="BW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148426</v>
      </c>
      <c r="BX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149077.70000000001</v>
      </c>
      <c r="BY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149554.9</v>
      </c>
      <c r="BZ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151157.6</v>
      </c>
      <c r="CA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149388.6</v>
      </c>
      <c r="CB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151231.4</v>
      </c>
      <c r="CC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152985.79999999999</v>
      </c>
      <c r="CD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153257.20000000001</v>
      </c>
      <c r="CE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154884.29999999999</v>
      </c>
      <c r="CF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156566.5</v>
      </c>
      <c r="CG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156222.1</v>
      </c>
      <c r="CH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156873.60000000001</v>
      </c>
      <c r="CI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157714.6</v>
      </c>
      <c r="CJ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159312</v>
      </c>
      <c r="CK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160866.5</v>
      </c>
      <c r="CL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162390.6</v>
      </c>
      <c r="CM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164892.5</v>
      </c>
      <c r="CN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166357.79999999999</v>
      </c>
      <c r="CO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168536.8</v>
      </c>
      <c r="CP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170864</v>
      </c>
      <c r="CQ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172048.4</v>
      </c>
      <c r="CR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174032.3</v>
      </c>
      <c r="CS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175847.2</v>
      </c>
      <c r="CT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179310.3</v>
      </c>
      <c r="CU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180203</v>
      </c>
      <c r="CV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181704.8</v>
      </c>
      <c r="CW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183369.1</v>
      </c>
      <c r="CX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182199.5</v>
      </c>
      <c r="CY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167218.9</v>
      </c>
      <c r="CZ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178624.1</v>
      </c>
      <c r="DA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181196.2</v>
      </c>
      <c r="DB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185162.7</v>
      </c>
      <c r="DC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191574.3</v>
      </c>
      <c r="DD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197263.2</v>
      </c>
      <c r="DE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200162</v>
      </c>
      <c r="DF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207052.79999999999</v>
      </c>
      <c r="DG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212062.2</v>
      </c>
      <c r="DH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217907</v>
      </c>
      <c r="DI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223095.5</v>
      </c>
      <c r="DJ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230367.5</v>
      </c>
      <c r="DK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231759.7</v>
      </c>
      <c r="DL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233829.2</v>
      </c>
      <c r="DM30" s="4">
        <f>IF(VLOOKUP(_xlfn.CONCAT("Q.Y." &amp; $A30 &amp; ".S1.S1.B1G._Z._T._Z.XDC.V.N.T0101"),Extract!$A$3:$EM$170,28+COLUMN()-2,FALSE)=0,"",VLOOKUP(_xlfn.CONCAT("Q.Y." &amp; $A30 &amp; ".S1.S1.B1G._Z._T._Z.XDC.V.N.T0101"),Extract!$A$3:$EM$170,28+COLUMN()-2,FALSE))</f>
        <v>237470.2</v>
      </c>
    </row>
    <row r="31" spans="1:117" s="4" customFormat="1" x14ac:dyDescent="0.3">
      <c r="A31" s="4" t="s">
        <v>304</v>
      </c>
      <c r="B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206465</v>
      </c>
      <c r="C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207550</v>
      </c>
      <c r="D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208731</v>
      </c>
      <c r="E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212471</v>
      </c>
      <c r="F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222039</v>
      </c>
      <c r="G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222788</v>
      </c>
      <c r="H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232780</v>
      </c>
      <c r="I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237421</v>
      </c>
      <c r="J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240894</v>
      </c>
      <c r="K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246643</v>
      </c>
      <c r="L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248361</v>
      </c>
      <c r="M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254223</v>
      </c>
      <c r="N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248050</v>
      </c>
      <c r="O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250835</v>
      </c>
      <c r="P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253469</v>
      </c>
      <c r="Q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253433</v>
      </c>
      <c r="R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254074</v>
      </c>
      <c r="S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263669</v>
      </c>
      <c r="T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282319</v>
      </c>
      <c r="U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299039</v>
      </c>
      <c r="V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317639</v>
      </c>
      <c r="W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324537</v>
      </c>
      <c r="X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339077</v>
      </c>
      <c r="Y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350030</v>
      </c>
      <c r="Z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345604</v>
      </c>
      <c r="AA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353498</v>
      </c>
      <c r="AB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345927</v>
      </c>
      <c r="AC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339285</v>
      </c>
      <c r="AD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335143</v>
      </c>
      <c r="AE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348116</v>
      </c>
      <c r="AF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346178</v>
      </c>
      <c r="AG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351155</v>
      </c>
      <c r="AH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357183</v>
      </c>
      <c r="AI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353253</v>
      </c>
      <c r="AJ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363848</v>
      </c>
      <c r="AK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365390</v>
      </c>
      <c r="AL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381568</v>
      </c>
      <c r="AM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391895</v>
      </c>
      <c r="AN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401347</v>
      </c>
      <c r="AO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413737</v>
      </c>
      <c r="AP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420951</v>
      </c>
      <c r="AQ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438151</v>
      </c>
      <c r="AR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454758</v>
      </c>
      <c r="AS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468792</v>
      </c>
      <c r="AT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487358</v>
      </c>
      <c r="AU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496189</v>
      </c>
      <c r="AV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499514</v>
      </c>
      <c r="AW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503042</v>
      </c>
      <c r="AX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504503</v>
      </c>
      <c r="AY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513964</v>
      </c>
      <c r="AZ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523080</v>
      </c>
      <c r="BA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553972</v>
      </c>
      <c r="BB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573693</v>
      </c>
      <c r="BC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593642</v>
      </c>
      <c r="BD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605937</v>
      </c>
      <c r="BE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588402</v>
      </c>
      <c r="BF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531679</v>
      </c>
      <c r="BG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543230</v>
      </c>
      <c r="BH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551589</v>
      </c>
      <c r="BI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552124</v>
      </c>
      <c r="BJ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573276</v>
      </c>
      <c r="BK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575234</v>
      </c>
      <c r="BL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573088</v>
      </c>
      <c r="BM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600308</v>
      </c>
      <c r="BN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611814</v>
      </c>
      <c r="BO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624839</v>
      </c>
      <c r="BP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634258</v>
      </c>
      <c r="BQ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644163</v>
      </c>
      <c r="BR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677093</v>
      </c>
      <c r="BS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670165</v>
      </c>
      <c r="BT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659904</v>
      </c>
      <c r="BU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667199</v>
      </c>
      <c r="BV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677808</v>
      </c>
      <c r="BW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682412</v>
      </c>
      <c r="BX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701644</v>
      </c>
      <c r="BY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706597</v>
      </c>
      <c r="BZ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704076</v>
      </c>
      <c r="CA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709434</v>
      </c>
      <c r="CB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709892</v>
      </c>
      <c r="CC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706135</v>
      </c>
      <c r="CD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694769</v>
      </c>
      <c r="CE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705493</v>
      </c>
      <c r="CF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706013</v>
      </c>
      <c r="CG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681586</v>
      </c>
      <c r="CH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672325</v>
      </c>
      <c r="CI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682135</v>
      </c>
      <c r="CJ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687371</v>
      </c>
      <c r="CK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707173</v>
      </c>
      <c r="CL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727280</v>
      </c>
      <c r="CM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732843</v>
      </c>
      <c r="CN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738826</v>
      </c>
      <c r="CO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750536</v>
      </c>
      <c r="CP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770130</v>
      </c>
      <c r="CQ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791186</v>
      </c>
      <c r="CR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820942</v>
      </c>
      <c r="CS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815902</v>
      </c>
      <c r="CT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804810</v>
      </c>
      <c r="CU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798800</v>
      </c>
      <c r="CV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793870</v>
      </c>
      <c r="CW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810606</v>
      </c>
      <c r="CX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801544</v>
      </c>
      <c r="CY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714727</v>
      </c>
      <c r="CZ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751364</v>
      </c>
      <c r="DA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778525</v>
      </c>
      <c r="DB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838151</v>
      </c>
      <c r="DC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897508</v>
      </c>
      <c r="DD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973891</v>
      </c>
      <c r="DE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1147665</v>
      </c>
      <c r="DF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1243870</v>
      </c>
      <c r="DG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1322587</v>
      </c>
      <c r="DH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1440145</v>
      </c>
      <c r="DI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1256050</v>
      </c>
      <c r="DJ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1213571</v>
      </c>
      <c r="DK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1173644</v>
      </c>
      <c r="DL31" s="4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>1092381</v>
      </c>
      <c r="DM31" s="4" t="str">
        <f>IF(VLOOKUP(_xlfn.CONCAT("Q.Y." &amp; $A31 &amp; ".S1.S1.B1G._Z._T._Z.XDC.V.N.T0101"),Extract!$A$3:$EM$170,28+COLUMN()-2,FALSE)=0,"",VLOOKUP(_xlfn.CONCAT("Q.Y." &amp; $A31 &amp; ".S1.S1.B1G._Z._T._Z.XDC.V.N.T0101"),Extract!$A$3:$EM$170,28+COLUMN()-2,FALSE))</f>
        <v/>
      </c>
    </row>
    <row r="32" spans="1:117" s="3" customFormat="1" x14ac:dyDescent="0.3">
      <c r="A32" s="3" t="s">
        <v>309</v>
      </c>
      <c r="B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E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F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G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H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I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J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K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L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M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N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O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P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Q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R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S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T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U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V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W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X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Y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Z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A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B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C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D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E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F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G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H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I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J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K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L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M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N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O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P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Q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R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S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T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U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V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W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X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Y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AZ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A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B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C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D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E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F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G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H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I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J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K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L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M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N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O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P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Q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R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S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T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U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V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W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X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Y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BZ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A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B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C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D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E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F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G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H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I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J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K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L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M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N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O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P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Q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R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S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T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U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V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W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X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Y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CZ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A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B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C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D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E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F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G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H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I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J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K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L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  <c r="DM32" s="3" t="e">
        <f>IF(VLOOKUP(_xlfn.CONCAT("Q.Y." &amp; $A32 &amp; ".S1.S1.B1G._Z._T._Z.XDC.V.N.T0101"),Extract!$A$3:$EM$170,28+COLUMN()-2,FALSE)=0,"",VLOOKUP(_xlfn.CONCAT("Q.Y." &amp; $A32 &amp; ".S1.S1.B1G._Z._T._Z.XDC.V.N.T0101"),Extract!$A$3:$EM$170,28+COLUMN()-2,FALSE))</f>
        <v>#N/A</v>
      </c>
    </row>
    <row r="33" spans="1:117" s="4" customFormat="1" x14ac:dyDescent="0.3">
      <c r="A33" s="4" t="s">
        <v>312</v>
      </c>
      <c r="B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71307.100000000006</v>
      </c>
      <c r="C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75112.5</v>
      </c>
      <c r="D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79488</v>
      </c>
      <c r="E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78378.5</v>
      </c>
      <c r="F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88144.7</v>
      </c>
      <c r="G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92636.7</v>
      </c>
      <c r="H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97119.7</v>
      </c>
      <c r="I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101490</v>
      </c>
      <c r="J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107476.5</v>
      </c>
      <c r="K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112782.39999999999</v>
      </c>
      <c r="L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117287.2</v>
      </c>
      <c r="M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121934.39999999999</v>
      </c>
      <c r="N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127484.1</v>
      </c>
      <c r="O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131497.79999999999</v>
      </c>
      <c r="P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136821.70000000001</v>
      </c>
      <c r="Q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140399.79999999999</v>
      </c>
      <c r="R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137590.6</v>
      </c>
      <c r="S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144627.1</v>
      </c>
      <c r="T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149926.79999999999</v>
      </c>
      <c r="U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157893.70000000001</v>
      </c>
      <c r="V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159722.29999999999</v>
      </c>
      <c r="W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164004</v>
      </c>
      <c r="X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167889.8</v>
      </c>
      <c r="Y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171276.5</v>
      </c>
      <c r="Z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171210.9</v>
      </c>
      <c r="AA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173785.9</v>
      </c>
      <c r="AB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174638.1</v>
      </c>
      <c r="AC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175675.7</v>
      </c>
      <c r="AD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178648</v>
      </c>
      <c r="AE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177081.1</v>
      </c>
      <c r="AF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180783.8</v>
      </c>
      <c r="AG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180782.1</v>
      </c>
      <c r="AH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181989.9</v>
      </c>
      <c r="AI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185451.9</v>
      </c>
      <c r="AJ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188001.4</v>
      </c>
      <c r="AK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191448.3</v>
      </c>
      <c r="AL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197178.2</v>
      </c>
      <c r="AM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206015.3</v>
      </c>
      <c r="AN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207104.3</v>
      </c>
      <c r="AO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214390.5</v>
      </c>
      <c r="AP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215053.3</v>
      </c>
      <c r="AQ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216387</v>
      </c>
      <c r="AR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220334.1</v>
      </c>
      <c r="AS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219629</v>
      </c>
      <c r="AT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226765.2</v>
      </c>
      <c r="AU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230266.6</v>
      </c>
      <c r="AV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236791.5</v>
      </c>
      <c r="AW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242764.4</v>
      </c>
      <c r="AX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250221.3</v>
      </c>
      <c r="AY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255292.6</v>
      </c>
      <c r="AZ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260456.3</v>
      </c>
      <c r="BA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268785.90000000002</v>
      </c>
      <c r="BB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274549.3</v>
      </c>
      <c r="BC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279008.7</v>
      </c>
      <c r="BD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282094.5</v>
      </c>
      <c r="BE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283316.2</v>
      </c>
      <c r="BF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303636.09999999998</v>
      </c>
      <c r="BG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300599.90000000002</v>
      </c>
      <c r="BH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303353</v>
      </c>
      <c r="BI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307916.2</v>
      </c>
      <c r="BJ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306371.40000000002</v>
      </c>
      <c r="BK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313124.90000000002</v>
      </c>
      <c r="BL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317516.40000000002</v>
      </c>
      <c r="BM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321806.90000000002</v>
      </c>
      <c r="BN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331453.2</v>
      </c>
      <c r="BO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336223.1</v>
      </c>
      <c r="BP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342789.2</v>
      </c>
      <c r="BQ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350935</v>
      </c>
      <c r="BR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352706.2</v>
      </c>
      <c r="BS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357809.9</v>
      </c>
      <c r="BT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358978.9</v>
      </c>
      <c r="BU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356230.5</v>
      </c>
      <c r="BV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357059.5</v>
      </c>
      <c r="BW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358722.1</v>
      </c>
      <c r="BX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360379.2</v>
      </c>
      <c r="BY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367255.6</v>
      </c>
      <c r="BZ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370263.4</v>
      </c>
      <c r="CA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374240.9</v>
      </c>
      <c r="CB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380509.2</v>
      </c>
      <c r="CC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379500.2</v>
      </c>
      <c r="CD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389219</v>
      </c>
      <c r="CE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395171.6</v>
      </c>
      <c r="CF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399259.2</v>
      </c>
      <c r="CG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408844.1</v>
      </c>
      <c r="CH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403646.2</v>
      </c>
      <c r="CI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407312.6</v>
      </c>
      <c r="CJ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409826.6</v>
      </c>
      <c r="CK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416344.7</v>
      </c>
      <c r="CL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425804.4</v>
      </c>
      <c r="CM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431391</v>
      </c>
      <c r="CN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438417.1</v>
      </c>
      <c r="CO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444833.6</v>
      </c>
      <c r="CP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453150.9</v>
      </c>
      <c r="CQ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460967.5</v>
      </c>
      <c r="CR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469640.2</v>
      </c>
      <c r="CS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477869.7</v>
      </c>
      <c r="CT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488777.2</v>
      </c>
      <c r="CU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499321.8</v>
      </c>
      <c r="CV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504629.3</v>
      </c>
      <c r="CW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516572.7</v>
      </c>
      <c r="CX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525816.1</v>
      </c>
      <c r="CY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484057.4</v>
      </c>
      <c r="CZ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514700.9</v>
      </c>
      <c r="DA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532665.9</v>
      </c>
      <c r="DB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545497.80000000005</v>
      </c>
      <c r="DC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562613.69999999995</v>
      </c>
      <c r="DD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581687.5</v>
      </c>
      <c r="DE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600231.19999999995</v>
      </c>
      <c r="DF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636551.6</v>
      </c>
      <c r="DG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664484.19999999995</v>
      </c>
      <c r="DH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701371.6</v>
      </c>
      <c r="DI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726161.5</v>
      </c>
      <c r="DJ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741043.8</v>
      </c>
      <c r="DK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756506.6</v>
      </c>
      <c r="DL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759713.2</v>
      </c>
      <c r="DM33" s="4">
        <f>IF(VLOOKUP(_xlfn.CONCAT("Q.Y." &amp; $A33 &amp; ".S1.S1.B1G._Z._T._Z.XDC.V.N.T0101"),Extract!$A$3:$EM$170,28+COLUMN()-2,FALSE)=0,"",VLOOKUP(_xlfn.CONCAT("Q.Y." &amp; $A33 &amp; ".S1.S1.B1G._Z._T._Z.XDC.V.N.T0101"),Extract!$A$3:$EM$170,28+COLUMN()-2,FALSE))</f>
        <v>775867.6</v>
      </c>
    </row>
    <row r="34" spans="1:117" s="4" customFormat="1" x14ac:dyDescent="0.3">
      <c r="A34" s="4" t="s">
        <v>317</v>
      </c>
      <c r="B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19326.7</v>
      </c>
      <c r="C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19532.8</v>
      </c>
      <c r="D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19684.2</v>
      </c>
      <c r="E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19908.900000000001</v>
      </c>
      <c r="F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20169.2</v>
      </c>
      <c r="G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20472.3</v>
      </c>
      <c r="H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20968.5</v>
      </c>
      <c r="I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21266.799999999999</v>
      </c>
      <c r="J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21821.9</v>
      </c>
      <c r="K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22276.5</v>
      </c>
      <c r="L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22855.8</v>
      </c>
      <c r="M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23092</v>
      </c>
      <c r="N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23648.9</v>
      </c>
      <c r="O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24193.8</v>
      </c>
      <c r="P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24557.8</v>
      </c>
      <c r="Q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24954</v>
      </c>
      <c r="R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25323.200000000001</v>
      </c>
      <c r="S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25729.9</v>
      </c>
      <c r="T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26283.1</v>
      </c>
      <c r="U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26888.9</v>
      </c>
      <c r="V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27485.5</v>
      </c>
      <c r="W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27792.2</v>
      </c>
      <c r="X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28382.2</v>
      </c>
      <c r="Y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28861.7</v>
      </c>
      <c r="Z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29035.9</v>
      </c>
      <c r="AA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29697.9</v>
      </c>
      <c r="AB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29970.2</v>
      </c>
      <c r="AC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30394.1</v>
      </c>
      <c r="AD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30832.7</v>
      </c>
      <c r="AE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31119.9</v>
      </c>
      <c r="AF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31380</v>
      </c>
      <c r="AG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31388.9</v>
      </c>
      <c r="AH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31563.200000000001</v>
      </c>
      <c r="AI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31723.7</v>
      </c>
      <c r="AJ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32049.1</v>
      </c>
      <c r="AK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32398.2</v>
      </c>
      <c r="AL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32817.9</v>
      </c>
      <c r="AM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33193.199999999997</v>
      </c>
      <c r="AN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33398.300000000003</v>
      </c>
      <c r="AO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33735.4</v>
      </c>
      <c r="AP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34061.599999999999</v>
      </c>
      <c r="AQ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34304.6</v>
      </c>
      <c r="AR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34357.199999999997</v>
      </c>
      <c r="AS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34762.300000000003</v>
      </c>
      <c r="AT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35177.199999999997</v>
      </c>
      <c r="AU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35623.300000000003</v>
      </c>
      <c r="AV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36078.5</v>
      </c>
      <c r="AW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36683.199999999997</v>
      </c>
      <c r="AX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37438.6</v>
      </c>
      <c r="AY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37860</v>
      </c>
      <c r="AZ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38163.300000000003</v>
      </c>
      <c r="BA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38704</v>
      </c>
      <c r="BB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38997.300000000003</v>
      </c>
      <c r="BC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39049.4</v>
      </c>
      <c r="BD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39153.800000000003</v>
      </c>
      <c r="BE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38957.800000000003</v>
      </c>
      <c r="BF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38570.400000000001</v>
      </c>
      <c r="BG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38800.5</v>
      </c>
      <c r="BH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38957.5</v>
      </c>
      <c r="BI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39218.1</v>
      </c>
      <c r="BJ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39435.699999999997</v>
      </c>
      <c r="BK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39471.4</v>
      </c>
      <c r="BL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39576.699999999997</v>
      </c>
      <c r="BM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39487</v>
      </c>
      <c r="BN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39137.1</v>
      </c>
      <c r="BO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38784.199999999997</v>
      </c>
      <c r="BP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38407.5</v>
      </c>
      <c r="BQ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37799.5</v>
      </c>
      <c r="BR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37245.4</v>
      </c>
      <c r="BS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36569.5</v>
      </c>
      <c r="BT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36636.6</v>
      </c>
      <c r="BU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36763.300000000003</v>
      </c>
      <c r="BV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37149.4</v>
      </c>
      <c r="BW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37446.400000000001</v>
      </c>
      <c r="BX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37663.9</v>
      </c>
      <c r="BY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37542.6</v>
      </c>
      <c r="BZ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37528.9</v>
      </c>
      <c r="CA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37767.9</v>
      </c>
      <c r="CB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37944.5</v>
      </c>
      <c r="CC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37894.5</v>
      </c>
      <c r="CD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38678.9</v>
      </c>
      <c r="CE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38968.6</v>
      </c>
      <c r="CF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39291.699999999997</v>
      </c>
      <c r="CG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39578.1</v>
      </c>
      <c r="CH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40103.1</v>
      </c>
      <c r="CI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40143.699999999997</v>
      </c>
      <c r="CJ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40657.5</v>
      </c>
      <c r="CK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41089.1</v>
      </c>
      <c r="CL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41721.4</v>
      </c>
      <c r="CM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42151</v>
      </c>
      <c r="CN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42581.1</v>
      </c>
      <c r="CO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43188.800000000003</v>
      </c>
      <c r="CP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43692.1</v>
      </c>
      <c r="CQ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44106.9</v>
      </c>
      <c r="CR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44594</v>
      </c>
      <c r="CS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45072.9</v>
      </c>
      <c r="CT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45861.8</v>
      </c>
      <c r="CU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46212.9</v>
      </c>
      <c r="CV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46647.1</v>
      </c>
      <c r="CW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46814.5</v>
      </c>
      <c r="CX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45508.5</v>
      </c>
      <c r="CY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39720.1</v>
      </c>
      <c r="CZ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44552.6</v>
      </c>
      <c r="DA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44986.8</v>
      </c>
      <c r="DB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44740</v>
      </c>
      <c r="DC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46227</v>
      </c>
      <c r="DD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47600.7</v>
      </c>
      <c r="DE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48502.400000000001</v>
      </c>
      <c r="DF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50424</v>
      </c>
      <c r="DG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51920.3</v>
      </c>
      <c r="DH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52853.2</v>
      </c>
      <c r="DI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54593.2</v>
      </c>
      <c r="DJ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56517.1</v>
      </c>
      <c r="DK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57952.6</v>
      </c>
      <c r="DL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57734.7</v>
      </c>
      <c r="DM34" s="4">
        <f>IF(VLOOKUP(_xlfn.CONCAT("Q.Y." &amp; $A34 &amp; ".S1.S1.B1G._Z._T._Z.XDC.V.N.T0101"),Extract!$A$3:$EM$170,28+COLUMN()-2,FALSE)=0,"",VLOOKUP(_xlfn.CONCAT("Q.Y." &amp; $A34 &amp; ".S1.S1.B1G._Z._T._Z.XDC.V.N.T0101"),Extract!$A$3:$EM$170,28+COLUMN()-2,FALSE))</f>
        <v>58933.9</v>
      </c>
    </row>
    <row r="35" spans="1:117" s="4" customFormat="1" x14ac:dyDescent="0.3">
      <c r="A35" s="4" t="s">
        <v>333</v>
      </c>
      <c r="B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4120.6000000000004</v>
      </c>
      <c r="C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4289.8</v>
      </c>
      <c r="D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4361.5</v>
      </c>
      <c r="E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4345.5</v>
      </c>
      <c r="F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4610.8999999999996</v>
      </c>
      <c r="G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4701.5</v>
      </c>
      <c r="H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4881</v>
      </c>
      <c r="I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5100.3999999999996</v>
      </c>
      <c r="J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5199.8999999999996</v>
      </c>
      <c r="K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5270.2</v>
      </c>
      <c r="L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5436.8</v>
      </c>
      <c r="M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5597.3</v>
      </c>
      <c r="N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5629.3</v>
      </c>
      <c r="O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5756.6</v>
      </c>
      <c r="P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5958.9</v>
      </c>
      <c r="Q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6153.2</v>
      </c>
      <c r="R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6297.9</v>
      </c>
      <c r="S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6359.6</v>
      </c>
      <c r="T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6302.6</v>
      </c>
      <c r="U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6320.4</v>
      </c>
      <c r="V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6640.1</v>
      </c>
      <c r="W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6874.7</v>
      </c>
      <c r="X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7085.5</v>
      </c>
      <c r="Y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7366.8</v>
      </c>
      <c r="Z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7363.9</v>
      </c>
      <c r="AA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7689.5</v>
      </c>
      <c r="AB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7772.8</v>
      </c>
      <c r="AC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7909.4</v>
      </c>
      <c r="AD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8021.7</v>
      </c>
      <c r="AE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8200.5</v>
      </c>
      <c r="AF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8494.2999999999993</v>
      </c>
      <c r="AG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8668.7000000000007</v>
      </c>
      <c r="AH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8929.1</v>
      </c>
      <c r="AI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9107</v>
      </c>
      <c r="AJ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9292</v>
      </c>
      <c r="AK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9553.4</v>
      </c>
      <c r="AL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9856.1</v>
      </c>
      <c r="AM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10015.799999999999</v>
      </c>
      <c r="AN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10332.4</v>
      </c>
      <c r="AO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10706.6</v>
      </c>
      <c r="AP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10719</v>
      </c>
      <c r="AQ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11015.7</v>
      </c>
      <c r="AR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11322.7</v>
      </c>
      <c r="AS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11563.9</v>
      </c>
      <c r="AT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11956.6</v>
      </c>
      <c r="AU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12387.1</v>
      </c>
      <c r="AV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12725</v>
      </c>
      <c r="AW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13397.5</v>
      </c>
      <c r="AX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13551.9</v>
      </c>
      <c r="AY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13896.7</v>
      </c>
      <c r="AZ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14378.2</v>
      </c>
      <c r="BA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14740.6</v>
      </c>
      <c r="BB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15421.4</v>
      </c>
      <c r="BC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15487.6</v>
      </c>
      <c r="BD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15488.7</v>
      </c>
      <c r="BE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15415.8</v>
      </c>
      <c r="BF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14176.6</v>
      </c>
      <c r="BG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14367.8</v>
      </c>
      <c r="BH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14593.7</v>
      </c>
      <c r="BI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14855.5</v>
      </c>
      <c r="BJ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15190</v>
      </c>
      <c r="BK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15476.5</v>
      </c>
      <c r="BL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15753.4</v>
      </c>
      <c r="BM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15911.5</v>
      </c>
      <c r="BN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15848.1</v>
      </c>
      <c r="BO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16103.7</v>
      </c>
      <c r="BP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16322.5</v>
      </c>
      <c r="BQ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16385.400000000001</v>
      </c>
      <c r="BR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16595.7</v>
      </c>
      <c r="BS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16672.5</v>
      </c>
      <c r="BT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16834.400000000001</v>
      </c>
      <c r="BU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16837.900000000001</v>
      </c>
      <c r="BV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16768.400000000001</v>
      </c>
      <c r="BW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16811.3</v>
      </c>
      <c r="BX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16832</v>
      </c>
      <c r="BY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16991</v>
      </c>
      <c r="BZ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17046.7</v>
      </c>
      <c r="CA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17179.8</v>
      </c>
      <c r="CB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17338.099999999999</v>
      </c>
      <c r="CC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17377.099999999999</v>
      </c>
      <c r="CD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17855.099999999999</v>
      </c>
      <c r="CE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17883.8</v>
      </c>
      <c r="CF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18117.099999999999</v>
      </c>
      <c r="CG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18288.7</v>
      </c>
      <c r="CH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18112.8</v>
      </c>
      <c r="CI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18259.400000000001</v>
      </c>
      <c r="CJ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18310.7</v>
      </c>
      <c r="CK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18552.8</v>
      </c>
      <c r="CL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18583.2</v>
      </c>
      <c r="CM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18849.5</v>
      </c>
      <c r="CN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19044.3</v>
      </c>
      <c r="CO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19384.900000000001</v>
      </c>
      <c r="CP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19616.900000000001</v>
      </c>
      <c r="CQ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20044.099999999999</v>
      </c>
      <c r="CR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20407.099999999999</v>
      </c>
      <c r="CS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20449.2</v>
      </c>
      <c r="CT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20858.7</v>
      </c>
      <c r="CU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21060.2</v>
      </c>
      <c r="CV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21132.9</v>
      </c>
      <c r="CW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21374</v>
      </c>
      <c r="CX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21070.3</v>
      </c>
      <c r="CY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19483.8</v>
      </c>
      <c r="CZ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21446.7</v>
      </c>
      <c r="DA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21777.7</v>
      </c>
      <c r="DB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21574</v>
      </c>
      <c r="DC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22143.5</v>
      </c>
      <c r="DD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22598.3</v>
      </c>
      <c r="DE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23149.599999999999</v>
      </c>
      <c r="DF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23234.6</v>
      </c>
      <c r="DG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24176.3</v>
      </c>
      <c r="DH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24939.7</v>
      </c>
      <c r="DI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25419.200000000001</v>
      </c>
      <c r="DJ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26857.9</v>
      </c>
      <c r="DK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27454.799999999999</v>
      </c>
      <c r="DL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28246.2</v>
      </c>
      <c r="DM35" s="4">
        <f>IF(VLOOKUP(_xlfn.CONCAT("Q.Y." &amp; $A35 &amp; ".S1.S1.B1G._Z._T._Z.XDC.V.N.T0101"),Extract!$A$3:$EM$170,28+COLUMN()-2,FALSE)=0,"",VLOOKUP(_xlfn.CONCAT("Q.Y." &amp; $A35 &amp; ".S1.S1.B1G._Z._T._Z.XDC.V.N.T0101"),Extract!$A$3:$EM$170,28+COLUMN()-2,FALSE))</f>
        <v>29344.9</v>
      </c>
    </row>
    <row r="36" spans="1:117" s="4" customFormat="1" x14ac:dyDescent="0.3">
      <c r="A36" s="4" t="s">
        <v>338</v>
      </c>
      <c r="B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2176.3000000000002</v>
      </c>
      <c r="C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2240.6</v>
      </c>
      <c r="D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2305</v>
      </c>
      <c r="E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2384.1</v>
      </c>
      <c r="F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2469.4</v>
      </c>
      <c r="G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2558.9</v>
      </c>
      <c r="H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2670.8</v>
      </c>
      <c r="I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2762.1</v>
      </c>
      <c r="J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2858.6</v>
      </c>
      <c r="K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2976.3</v>
      </c>
      <c r="L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3062.8</v>
      </c>
      <c r="M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3146.4</v>
      </c>
      <c r="N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3207.9</v>
      </c>
      <c r="O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3258.9</v>
      </c>
      <c r="P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3341</v>
      </c>
      <c r="Q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3434.6</v>
      </c>
      <c r="R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3548.7</v>
      </c>
      <c r="S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3651.8</v>
      </c>
      <c r="T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3717.1</v>
      </c>
      <c r="U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3817</v>
      </c>
      <c r="V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3918.6</v>
      </c>
      <c r="W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4042.2</v>
      </c>
      <c r="X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4203.6000000000004</v>
      </c>
      <c r="Y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4347.2</v>
      </c>
      <c r="Z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4486.1000000000004</v>
      </c>
      <c r="AA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4613.6000000000004</v>
      </c>
      <c r="AB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4734.8999999999996</v>
      </c>
      <c r="AC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4849.3999999999996</v>
      </c>
      <c r="AD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4988.8</v>
      </c>
      <c r="AE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5102.3999999999996</v>
      </c>
      <c r="AF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5206.2</v>
      </c>
      <c r="AG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5340</v>
      </c>
      <c r="AH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5445</v>
      </c>
      <c r="AI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5556.8</v>
      </c>
      <c r="AJ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5661.7</v>
      </c>
      <c r="AK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5758.1</v>
      </c>
      <c r="AL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5859.3</v>
      </c>
      <c r="AM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5934.6</v>
      </c>
      <c r="AN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6041.9</v>
      </c>
      <c r="AO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6130.2</v>
      </c>
      <c r="AP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6217.6</v>
      </c>
      <c r="AQ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6320.3</v>
      </c>
      <c r="AR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6422.6</v>
      </c>
      <c r="AS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6537.4</v>
      </c>
      <c r="AT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6653.1</v>
      </c>
      <c r="AU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6836.3</v>
      </c>
      <c r="AV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7041.7</v>
      </c>
      <c r="AW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7255.3</v>
      </c>
      <c r="AX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7458.8</v>
      </c>
      <c r="AY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7657.6</v>
      </c>
      <c r="AZ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7842.1</v>
      </c>
      <c r="BA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7996.8</v>
      </c>
      <c r="BB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8157.5</v>
      </c>
      <c r="BC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8300.2999999999993</v>
      </c>
      <c r="BD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8374.6</v>
      </c>
      <c r="BE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8379.1</v>
      </c>
      <c r="BF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7958.9</v>
      </c>
      <c r="BG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7889</v>
      </c>
      <c r="BH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7845.5</v>
      </c>
      <c r="BI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7849.1</v>
      </c>
      <c r="BJ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7780.5</v>
      </c>
      <c r="BK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7907.2</v>
      </c>
      <c r="BL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7918</v>
      </c>
      <c r="BM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7957.1</v>
      </c>
      <c r="BN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8072.5</v>
      </c>
      <c r="BO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8105.8</v>
      </c>
      <c r="BP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8068.8</v>
      </c>
      <c r="BQ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8020.3</v>
      </c>
      <c r="BR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8049.1</v>
      </c>
      <c r="BS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7866.7</v>
      </c>
      <c r="BT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7806.7</v>
      </c>
      <c r="BU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7766.1</v>
      </c>
      <c r="BV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7804.2</v>
      </c>
      <c r="BW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7882.2</v>
      </c>
      <c r="BX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7870.6</v>
      </c>
      <c r="BY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7947.9</v>
      </c>
      <c r="BZ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8085.6</v>
      </c>
      <c r="CA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8150.6</v>
      </c>
      <c r="CB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8193.4</v>
      </c>
      <c r="CC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8096.9</v>
      </c>
      <c r="CD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8300.5</v>
      </c>
      <c r="CE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8298.2000000000007</v>
      </c>
      <c r="CF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8447.2000000000007</v>
      </c>
      <c r="CG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8538.6</v>
      </c>
      <c r="CH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8628.1</v>
      </c>
      <c r="CI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8691.7000000000007</v>
      </c>
      <c r="CJ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8803.5</v>
      </c>
      <c r="CK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8895.6</v>
      </c>
      <c r="CL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9095.1</v>
      </c>
      <c r="CM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9214.5</v>
      </c>
      <c r="CN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9380</v>
      </c>
      <c r="CO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9662.5</v>
      </c>
      <c r="CP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9710.7999999999993</v>
      </c>
      <c r="CQ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9824</v>
      </c>
      <c r="CR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10101.6</v>
      </c>
      <c r="CS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10305.4</v>
      </c>
      <c r="CT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10400.1</v>
      </c>
      <c r="CU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10433.9</v>
      </c>
      <c r="CV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10722.8</v>
      </c>
      <c r="CW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10807.4</v>
      </c>
      <c r="CX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10714</v>
      </c>
      <c r="CY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9529.4</v>
      </c>
      <c r="CZ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10567.2</v>
      </c>
      <c r="DA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10783.7</v>
      </c>
      <c r="DB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10944.1</v>
      </c>
      <c r="DC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11290.3</v>
      </c>
      <c r="DD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11620.4</v>
      </c>
      <c r="DE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12009.2</v>
      </c>
      <c r="DF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11908</v>
      </c>
      <c r="DG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12409.7</v>
      </c>
      <c r="DH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12852.5</v>
      </c>
      <c r="DI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12989.7</v>
      </c>
      <c r="DJ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13632.7</v>
      </c>
      <c r="DK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13962.9</v>
      </c>
      <c r="DL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14028</v>
      </c>
      <c r="DM36" s="4">
        <f>IF(VLOOKUP(_xlfn.CONCAT("Q.Y." &amp; $A36 &amp; ".S1.S1.B1G._Z._T._Z.XDC.V.N.T0101"),Extract!$A$3:$EM$170,28+COLUMN()-2,FALSE)=0,"",VLOOKUP(_xlfn.CONCAT("Q.Y." &amp; $A36 &amp; ".S1.S1.B1G._Z._T._Z.XDC.V.N.T0101"),Extract!$A$3:$EM$170,28+COLUMN()-2,FALSE))</f>
        <v>14390.3</v>
      </c>
    </row>
    <row r="37" spans="1:117" s="4" customFormat="1" x14ac:dyDescent="0.3">
      <c r="A37" s="4" t="s">
        <v>343</v>
      </c>
      <c r="B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410116</v>
      </c>
      <c r="C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418153</v>
      </c>
      <c r="D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420904</v>
      </c>
      <c r="E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426512</v>
      </c>
      <c r="F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434747</v>
      </c>
      <c r="G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427887</v>
      </c>
      <c r="H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435607</v>
      </c>
      <c r="I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430519</v>
      </c>
      <c r="J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441101</v>
      </c>
      <c r="K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450621</v>
      </c>
      <c r="L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454309</v>
      </c>
      <c r="M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467413</v>
      </c>
      <c r="N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467141</v>
      </c>
      <c r="O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475970</v>
      </c>
      <c r="P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475550</v>
      </c>
      <c r="Q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485231</v>
      </c>
      <c r="R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491761</v>
      </c>
      <c r="S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495405</v>
      </c>
      <c r="T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499516</v>
      </c>
      <c r="U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513550</v>
      </c>
      <c r="V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519014</v>
      </c>
      <c r="W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534167</v>
      </c>
      <c r="X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542250</v>
      </c>
      <c r="Y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544878</v>
      </c>
      <c r="Z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545230</v>
      </c>
      <c r="AA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557533</v>
      </c>
      <c r="AB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556029</v>
      </c>
      <c r="AC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567421</v>
      </c>
      <c r="AD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566916</v>
      </c>
      <c r="AE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578552</v>
      </c>
      <c r="AF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578519</v>
      </c>
      <c r="AG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582556</v>
      </c>
      <c r="AH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596503</v>
      </c>
      <c r="AI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592055</v>
      </c>
      <c r="AJ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604809</v>
      </c>
      <c r="AK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609764</v>
      </c>
      <c r="AL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617129</v>
      </c>
      <c r="AM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624526</v>
      </c>
      <c r="AN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633845</v>
      </c>
      <c r="AO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634780</v>
      </c>
      <c r="AP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634372</v>
      </c>
      <c r="AQ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641284</v>
      </c>
      <c r="AR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651966</v>
      </c>
      <c r="AS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661653</v>
      </c>
      <c r="AT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674838</v>
      </c>
      <c r="AU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688404</v>
      </c>
      <c r="AV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697445</v>
      </c>
      <c r="AW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707241</v>
      </c>
      <c r="AX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722972</v>
      </c>
      <c r="AY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732474</v>
      </c>
      <c r="AZ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736575</v>
      </c>
      <c r="BA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755139</v>
      </c>
      <c r="BB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753997</v>
      </c>
      <c r="BC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752730</v>
      </c>
      <c r="BD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762820</v>
      </c>
      <c r="BE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749734</v>
      </c>
      <c r="BF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733921</v>
      </c>
      <c r="BG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735303</v>
      </c>
      <c r="BH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737202</v>
      </c>
      <c r="BI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741832</v>
      </c>
      <c r="BJ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762920</v>
      </c>
      <c r="BK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777437</v>
      </c>
      <c r="BL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794844</v>
      </c>
      <c r="BM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811508</v>
      </c>
      <c r="BN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815385</v>
      </c>
      <c r="BO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822468</v>
      </c>
      <c r="BP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837808</v>
      </c>
      <c r="BQ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822699</v>
      </c>
      <c r="BR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824902</v>
      </c>
      <c r="BS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838979</v>
      </c>
      <c r="BT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832787</v>
      </c>
      <c r="BU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828089</v>
      </c>
      <c r="BV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840894</v>
      </c>
      <c r="BW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842390</v>
      </c>
      <c r="BX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851360</v>
      </c>
      <c r="BY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861528</v>
      </c>
      <c r="BZ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872862</v>
      </c>
      <c r="CA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884569</v>
      </c>
      <c r="CB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892309</v>
      </c>
      <c r="CC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907218</v>
      </c>
      <c r="CD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928486</v>
      </c>
      <c r="CE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940747</v>
      </c>
      <c r="CF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954298</v>
      </c>
      <c r="CG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964134</v>
      </c>
      <c r="CH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962288</v>
      </c>
      <c r="CI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968169</v>
      </c>
      <c r="CJ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976112</v>
      </c>
      <c r="CK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996071</v>
      </c>
      <c r="CL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1003971</v>
      </c>
      <c r="CM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1026295</v>
      </c>
      <c r="CN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1027502</v>
      </c>
      <c r="CO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1042790</v>
      </c>
      <c r="CP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1053725</v>
      </c>
      <c r="CQ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1072251</v>
      </c>
      <c r="CR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1063101</v>
      </c>
      <c r="CS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1092964</v>
      </c>
      <c r="CT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1108075</v>
      </c>
      <c r="CU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1123083</v>
      </c>
      <c r="CV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1121275</v>
      </c>
      <c r="CW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1136524</v>
      </c>
      <c r="CX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1140779</v>
      </c>
      <c r="CY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1058900</v>
      </c>
      <c r="CZ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1117562</v>
      </c>
      <c r="DA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1152575</v>
      </c>
      <c r="DB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1175591</v>
      </c>
      <c r="DC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1191064</v>
      </c>
      <c r="DD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1226265</v>
      </c>
      <c r="DE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1270379</v>
      </c>
      <c r="DF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1266063</v>
      </c>
      <c r="DG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1319984</v>
      </c>
      <c r="DH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1356236</v>
      </c>
      <c r="DI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1365845</v>
      </c>
      <c r="DJ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1399183</v>
      </c>
      <c r="DK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1400148</v>
      </c>
      <c r="DL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1420350</v>
      </c>
      <c r="DM37" s="4">
        <f>IF(VLOOKUP(_xlfn.CONCAT("Q.Y." &amp; $A37 &amp; ".S1.S1.B1G._Z._T._Z.XDC.V.N.T0101"),Extract!$A$3:$EM$170,28+COLUMN()-2,FALSE)=0,"",VLOOKUP(_xlfn.CONCAT("Q.Y." &amp; $A37 &amp; ".S1.S1.B1G._Z._T._Z.XDC.V.N.T0101"),Extract!$A$3:$EM$170,28+COLUMN()-2,FALSE))</f>
        <v>1427990</v>
      </c>
    </row>
    <row r="38" spans="1:117" s="8" customFormat="1" x14ac:dyDescent="0.3">
      <c r="A38" s="8" t="s">
        <v>348</v>
      </c>
      <c r="B38" s="8" t="str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/>
      </c>
      <c r="C38" s="8" t="str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/>
      </c>
      <c r="D38" s="8" t="str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/>
      </c>
      <c r="E38" s="8" t="str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/>
      </c>
      <c r="F38" s="8" t="str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/>
      </c>
      <c r="G38" s="8" t="str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/>
      </c>
      <c r="H38" s="8" t="str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/>
      </c>
      <c r="I38" s="8" t="str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/>
      </c>
      <c r="J38" s="8" t="str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/>
      </c>
      <c r="K38" s="8" t="str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/>
      </c>
      <c r="L38" s="8" t="str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/>
      </c>
      <c r="M38" s="8" t="str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/>
      </c>
      <c r="N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14386.4</v>
      </c>
      <c r="O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15613.2</v>
      </c>
      <c r="P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17330.7</v>
      </c>
      <c r="Q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18932</v>
      </c>
      <c r="R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20520.400000000001</v>
      </c>
      <c r="S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23101.7</v>
      </c>
      <c r="T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25415.4</v>
      </c>
      <c r="U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28953.4</v>
      </c>
      <c r="V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33860.5</v>
      </c>
      <c r="W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37332.9</v>
      </c>
      <c r="X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39823.800000000003</v>
      </c>
      <c r="Y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42623.1</v>
      </c>
      <c r="Z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45642.2</v>
      </c>
      <c r="AA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52992.4</v>
      </c>
      <c r="AB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58895.3</v>
      </c>
      <c r="AC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63188.5</v>
      </c>
      <c r="AD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70589.8</v>
      </c>
      <c r="AE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76611.199999999997</v>
      </c>
      <c r="AF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83098.100000000006</v>
      </c>
      <c r="AG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89651.6</v>
      </c>
      <c r="AH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96703.5</v>
      </c>
      <c r="AI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100541.1</v>
      </c>
      <c r="AJ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105726.6</v>
      </c>
      <c r="AK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111270.9</v>
      </c>
      <c r="AL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118881.5</v>
      </c>
      <c r="AM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124237.7</v>
      </c>
      <c r="AN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130172.1</v>
      </c>
      <c r="AO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136796.5</v>
      </c>
      <c r="AP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141515.20000000001</v>
      </c>
      <c r="AQ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145475.5</v>
      </c>
      <c r="AR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150308.9</v>
      </c>
      <c r="AS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157583.6</v>
      </c>
      <c r="AT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159217.9</v>
      </c>
      <c r="AU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173033.8</v>
      </c>
      <c r="AV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178647.1</v>
      </c>
      <c r="AW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185885.1</v>
      </c>
      <c r="AX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190658.5</v>
      </c>
      <c r="AY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192533</v>
      </c>
      <c r="AZ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198199.9</v>
      </c>
      <c r="BA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206118.8</v>
      </c>
      <c r="BB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219016.5</v>
      </c>
      <c r="BC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226155.5</v>
      </c>
      <c r="BD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225299.4</v>
      </c>
      <c r="BE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223141.3</v>
      </c>
      <c r="BF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213684.1</v>
      </c>
      <c r="BG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221257.3</v>
      </c>
      <c r="BH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227177.9</v>
      </c>
      <c r="BI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236143.9</v>
      </c>
      <c r="BJ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241860.3</v>
      </c>
      <c r="BK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251987.20000000001</v>
      </c>
      <c r="BL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261537.1</v>
      </c>
      <c r="BM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272176.5</v>
      </c>
      <c r="BN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291234.90000000002</v>
      </c>
      <c r="BO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301699.90000000002</v>
      </c>
      <c r="BP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314047.3</v>
      </c>
      <c r="BQ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330164.2</v>
      </c>
      <c r="BR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332156.90000000002</v>
      </c>
      <c r="BS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346419.9</v>
      </c>
      <c r="BT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353506.5</v>
      </c>
      <c r="BU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365136.6</v>
      </c>
      <c r="BV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374771.3</v>
      </c>
      <c r="BW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396079.7</v>
      </c>
      <c r="BX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411381.1</v>
      </c>
      <c r="BY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416807.2</v>
      </c>
      <c r="BZ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442816.5</v>
      </c>
      <c r="CA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442421.7</v>
      </c>
      <c r="CB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461609.2</v>
      </c>
      <c r="CC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471774.4</v>
      </c>
      <c r="CD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490292.5</v>
      </c>
      <c r="CE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509260.6</v>
      </c>
      <c r="CF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527535.19999999995</v>
      </c>
      <c r="CG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545932.30000000005</v>
      </c>
      <c r="CH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556441.5</v>
      </c>
      <c r="CI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574103.6</v>
      </c>
      <c r="CJ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561417.5</v>
      </c>
      <c r="CK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624967.80000000005</v>
      </c>
      <c r="CL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646436.30000000005</v>
      </c>
      <c r="CM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671560.2</v>
      </c>
      <c r="CN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708363</v>
      </c>
      <c r="CO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753450</v>
      </c>
      <c r="CP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785907</v>
      </c>
      <c r="CQ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818834.1</v>
      </c>
      <c r="CR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886847.5</v>
      </c>
      <c r="CS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880402.3</v>
      </c>
      <c r="CT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925812.9</v>
      </c>
      <c r="CU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954363.2</v>
      </c>
      <c r="CV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986431</v>
      </c>
      <c r="CW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1021343.3</v>
      </c>
      <c r="CX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1064320.6000000001</v>
      </c>
      <c r="CY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961306.7</v>
      </c>
      <c r="CZ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1184752.8</v>
      </c>
      <c r="DA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1277637.5</v>
      </c>
      <c r="DB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1370781.9</v>
      </c>
      <c r="DC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1474410</v>
      </c>
      <c r="DD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1668023.9</v>
      </c>
      <c r="DE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1975328.9</v>
      </c>
      <c r="DF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2486296.7999999998</v>
      </c>
      <c r="DG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3175603</v>
      </c>
      <c r="DH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3664263</v>
      </c>
      <c r="DI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4110624</v>
      </c>
      <c r="DJ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4651415</v>
      </c>
      <c r="DK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5137096.4000000004</v>
      </c>
      <c r="DL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6458798.2999999998</v>
      </c>
      <c r="DM38" s="8">
        <f>IF(VLOOKUP(_xlfn.CONCAT("Q.Y." &amp; $A38 &amp; ".S1.S1.B1G._Z._T._Z.XDC.V.N.T0101"),Extract!$A$3:$EM$170,28+COLUMN()-2,FALSE)=0,"",VLOOKUP(_xlfn.CONCAT("Q.Y." &amp; $A38 &amp; ".S1.S1.B1G._Z._T._Z.XDC.V.N.T0101"),Extract!$A$3:$EM$170,28+COLUMN()-2,FALSE))</f>
        <v>7005223.2000000002</v>
      </c>
    </row>
    <row r="39" spans="1:117" s="7" customFormat="1" x14ac:dyDescent="0.3">
      <c r="A39" s="7" t="s">
        <v>610</v>
      </c>
      <c r="B39" s="7" t="str">
        <f>'Datastream US data'!B4</f>
        <v>NA</v>
      </c>
      <c r="C39" s="7" t="str">
        <f>'Datastream US data'!C4</f>
        <v>NA</v>
      </c>
      <c r="D39" s="7" t="str">
        <f>'Datastream US data'!D4</f>
        <v>NA</v>
      </c>
      <c r="E39" s="7" t="str">
        <f>'Datastream US data'!E4</f>
        <v>NA</v>
      </c>
      <c r="F39" s="7" t="str">
        <f>'Datastream US data'!F4</f>
        <v>NA</v>
      </c>
      <c r="G39" s="7" t="str">
        <f>'Datastream US data'!G4</f>
        <v>NA</v>
      </c>
      <c r="H39" s="7" t="str">
        <f>'Datastream US data'!H4</f>
        <v>NA</v>
      </c>
      <c r="I39" s="7" t="str">
        <f>'Datastream US data'!I4</f>
        <v>NA</v>
      </c>
      <c r="J39" s="7" t="str">
        <f>'Datastream US data'!J4</f>
        <v>NA</v>
      </c>
      <c r="K39" s="7" t="str">
        <f>'Datastream US data'!K4</f>
        <v>NA</v>
      </c>
      <c r="L39" s="7" t="str">
        <f>'Datastream US data'!L4</f>
        <v>NA</v>
      </c>
      <c r="M39" s="7" t="str">
        <f>'Datastream US data'!M4</f>
        <v>NA</v>
      </c>
      <c r="N39" s="7" t="str">
        <f>'Datastream US data'!N4</f>
        <v>NA</v>
      </c>
      <c r="O39" s="7" t="str">
        <f>'Datastream US data'!O4</f>
        <v>NA</v>
      </c>
      <c r="P39" s="7" t="str">
        <f>'Datastream US data'!P4</f>
        <v>NA</v>
      </c>
      <c r="Q39" s="7" t="str">
        <f>'Datastream US data'!Q4</f>
        <v>NA</v>
      </c>
      <c r="R39" s="7" t="str">
        <f>'Datastream US data'!R4</f>
        <v>NA</v>
      </c>
      <c r="S39" s="7" t="str">
        <f>'Datastream US data'!S4</f>
        <v>NA</v>
      </c>
      <c r="T39" s="7" t="str">
        <f>'Datastream US data'!T4</f>
        <v>NA</v>
      </c>
      <c r="U39" s="7" t="str">
        <f>'Datastream US data'!U4</f>
        <v>NA</v>
      </c>
      <c r="V39" s="7" t="str">
        <f>'Datastream US data'!V4</f>
        <v>NA</v>
      </c>
      <c r="W39" s="7" t="str">
        <f>'Datastream US data'!W4</f>
        <v>NA</v>
      </c>
      <c r="X39" s="7" t="str">
        <f>'Datastream US data'!X4</f>
        <v>NA</v>
      </c>
      <c r="Y39" s="7" t="str">
        <f>'Datastream US data'!Y4</f>
        <v>NA</v>
      </c>
      <c r="Z39" s="7" t="str">
        <f>'Datastream US data'!Z4</f>
        <v>NA</v>
      </c>
      <c r="AA39" s="7" t="str">
        <f>'Datastream US data'!AA4</f>
        <v>NA</v>
      </c>
      <c r="AB39" s="7" t="str">
        <f>'Datastream US data'!AB4</f>
        <v>NA</v>
      </c>
      <c r="AC39" s="7" t="str">
        <f>'Datastream US data'!AC4</f>
        <v>NA</v>
      </c>
      <c r="AD39" s="7" t="str">
        <f>'Datastream US data'!AD4</f>
        <v>NA</v>
      </c>
      <c r="AE39" s="7" t="str">
        <f>'Datastream US data'!AE4</f>
        <v>NA</v>
      </c>
      <c r="AF39" s="7" t="str">
        <f>'Datastream US data'!AF4</f>
        <v>NA</v>
      </c>
      <c r="AG39" s="7" t="str">
        <f>'Datastream US data'!AG4</f>
        <v>NA</v>
      </c>
      <c r="AH39" s="7" t="str">
        <f>'Datastream US data'!AH4</f>
        <v>NA</v>
      </c>
      <c r="AI39" s="7" t="str">
        <f>'Datastream US data'!AI4</f>
        <v>NA</v>
      </c>
      <c r="AJ39" s="7" t="str">
        <f>'Datastream US data'!AJ4</f>
        <v>NA</v>
      </c>
      <c r="AK39" s="7" t="str">
        <f>'Datastream US data'!AK4</f>
        <v>NA</v>
      </c>
      <c r="AL39" s="7" t="str">
        <f>'Datastream US data'!AL4</f>
        <v>NA</v>
      </c>
      <c r="AM39" s="7" t="str">
        <f>'Datastream US data'!AM4</f>
        <v>NA</v>
      </c>
      <c r="AN39" s="7" t="str">
        <f>'Datastream US data'!AN4</f>
        <v>NA</v>
      </c>
      <c r="AO39" s="7" t="str">
        <f>'Datastream US data'!AO4</f>
        <v>NA</v>
      </c>
      <c r="AP39" s="7">
        <f>'Datastream US data'!AP4</f>
        <v>12767.286</v>
      </c>
      <c r="AQ39" s="7">
        <f>'Datastream US data'!AQ4</f>
        <v>12922.656000000001</v>
      </c>
      <c r="AR39" s="7">
        <f>'Datastream US data'!AR4</f>
        <v>13142.642</v>
      </c>
      <c r="AS39" s="7">
        <f>'Datastream US data'!AS4</f>
        <v>13324.204</v>
      </c>
      <c r="AT39" s="7">
        <f>'Datastream US data'!AT4</f>
        <v>13599.16</v>
      </c>
      <c r="AU39" s="7">
        <f>'Datastream US data'!AU4</f>
        <v>13753.424000000001</v>
      </c>
      <c r="AV39" s="7">
        <f>'Datastream US data'!AV4</f>
        <v>13870.188</v>
      </c>
      <c r="AW39" s="7">
        <f>'Datastream US data'!AW4</f>
        <v>14039.56</v>
      </c>
      <c r="AX39" s="7">
        <f>'Datastream US data'!AX4</f>
        <v>14215.651</v>
      </c>
      <c r="AY39" s="7">
        <f>'Datastream US data'!AY4</f>
        <v>14402.082</v>
      </c>
      <c r="AZ39" s="7">
        <f>'Datastream US data'!AZ4</f>
        <v>14564.117</v>
      </c>
      <c r="BA39" s="7">
        <f>'Datastream US data'!BA4</f>
        <v>14715.058000000001</v>
      </c>
      <c r="BB39" s="7">
        <f>'Datastream US data'!BB4</f>
        <v>14706.538</v>
      </c>
      <c r="BC39" s="7">
        <f>'Datastream US data'!BC4</f>
        <v>14865.700999999999</v>
      </c>
      <c r="BD39" s="7">
        <f>'Datastream US data'!BD4</f>
        <v>14898.999</v>
      </c>
      <c r="BE39" s="7">
        <f>'Datastream US data'!BE4</f>
        <v>14608.208000000001</v>
      </c>
      <c r="BF39" s="7">
        <f>'Datastream US data'!BF4</f>
        <v>14430.901</v>
      </c>
      <c r="BG39" s="7">
        <f>'Datastream US data'!BG4</f>
        <v>14381.236000000001</v>
      </c>
      <c r="BH39" s="7">
        <f>'Datastream US data'!BH4</f>
        <v>14448.882</v>
      </c>
      <c r="BI39" s="7">
        <f>'Datastream US data'!BI4</f>
        <v>14651.248</v>
      </c>
      <c r="BJ39" s="7">
        <f>'Datastream US data'!BJ4</f>
        <v>14764.611000000001</v>
      </c>
      <c r="BK39" s="7">
        <f>'Datastream US data'!BK4</f>
        <v>14980.192999999999</v>
      </c>
      <c r="BL39" s="7">
        <f>'Datastream US data'!BL4</f>
        <v>15141.605</v>
      </c>
      <c r="BM39" s="7">
        <f>'Datastream US data'!BM4</f>
        <v>15309.471</v>
      </c>
      <c r="BN39" s="7">
        <f>'Datastream US data'!BN4</f>
        <v>15351.444</v>
      </c>
      <c r="BO39" s="7">
        <f>'Datastream US data'!BO4</f>
        <v>15557.535</v>
      </c>
      <c r="BP39" s="7">
        <f>'Datastream US data'!BP4</f>
        <v>15647.681</v>
      </c>
      <c r="BQ39" s="7">
        <f>'Datastream US data'!BQ4</f>
        <v>15842.267</v>
      </c>
      <c r="BR39" s="7">
        <f>'Datastream US data'!BR4</f>
        <v>16068.824000000001</v>
      </c>
      <c r="BS39" s="7">
        <f>'Datastream US data'!BS4</f>
        <v>16207.13</v>
      </c>
      <c r="BT39" s="7">
        <f>'Datastream US data'!BT4</f>
        <v>16319.54</v>
      </c>
      <c r="BU39" s="7">
        <f>'Datastream US data'!BU4</f>
        <v>16420.385999999999</v>
      </c>
      <c r="BV39" s="7">
        <f>'Datastream US data'!BV4</f>
        <v>16629.05</v>
      </c>
      <c r="BW39" s="7">
        <f>'Datastream US data'!BW4</f>
        <v>16699.550999999999</v>
      </c>
      <c r="BX39" s="7">
        <f>'Datastream US data'!BX4</f>
        <v>16911.067999999999</v>
      </c>
      <c r="BY39" s="7">
        <f>'Datastream US data'!BY4</f>
        <v>17133.114000000001</v>
      </c>
      <c r="BZ39" s="7">
        <f>'Datastream US data'!BZ4</f>
        <v>17144.280999999999</v>
      </c>
      <c r="CA39" s="7">
        <f>'Datastream US data'!CA4</f>
        <v>17462.703000000001</v>
      </c>
      <c r="CB39" s="7">
        <f>'Datastream US data'!CB4</f>
        <v>17743.226999999999</v>
      </c>
      <c r="CC39" s="7">
        <f>'Datastream US data'!CC4</f>
        <v>17852.54</v>
      </c>
      <c r="CD39" s="7">
        <f>'Datastream US data'!CD4</f>
        <v>17991.348000000002</v>
      </c>
      <c r="CE39" s="7">
        <f>'Datastream US data'!CE4</f>
        <v>18193.706999999999</v>
      </c>
      <c r="CF39" s="7">
        <f>'Datastream US data'!CF4</f>
        <v>18306.96</v>
      </c>
      <c r="CG39" s="7">
        <f>'Datastream US data'!CG4</f>
        <v>18332.079000000002</v>
      </c>
      <c r="CH39" s="7">
        <f>'Datastream US data'!CH4</f>
        <v>18425.306</v>
      </c>
      <c r="CI39" s="7">
        <f>'Datastream US data'!CI4</f>
        <v>18611.616999999998</v>
      </c>
      <c r="CJ39" s="7">
        <f>'Datastream US data'!CJ4</f>
        <v>18775.458999999999</v>
      </c>
      <c r="CK39" s="7">
        <f>'Datastream US data'!CK4</f>
        <v>18968.041000000001</v>
      </c>
      <c r="CL39" s="7">
        <f>'Datastream US data'!CL4</f>
        <v>19148.194</v>
      </c>
      <c r="CM39" s="7">
        <f>'Datastream US data'!CM4</f>
        <v>19304.506000000001</v>
      </c>
      <c r="CN39" s="7">
        <f>'Datastream US data'!CN4</f>
        <v>19561.896000000001</v>
      </c>
      <c r="CO39" s="7">
        <f>'Datastream US data'!CO4</f>
        <v>19894.75</v>
      </c>
      <c r="CP39" s="7">
        <f>'Datastream US data'!CP4</f>
        <v>20328.553</v>
      </c>
      <c r="CQ39" s="7">
        <f>'Datastream US data'!CQ4</f>
        <v>20580.912</v>
      </c>
      <c r="CR39" s="7">
        <f>'Datastream US data'!CR4</f>
        <v>20798.73</v>
      </c>
      <c r="CS39" s="7">
        <f>'Datastream US data'!CS4</f>
        <v>20917.866999999998</v>
      </c>
      <c r="CT39" s="7">
        <f>'Datastream US data'!CT4</f>
        <v>21104.133000000002</v>
      </c>
      <c r="CU39" s="7">
        <f>'Datastream US data'!CU4</f>
        <v>21384.775000000001</v>
      </c>
      <c r="CV39" s="7">
        <f>'Datastream US data'!CV4</f>
        <v>21694.281999999999</v>
      </c>
      <c r="CW39" s="7">
        <f>'Datastream US data'!CW4</f>
        <v>21902.39</v>
      </c>
      <c r="CX39" s="7">
        <f>'Datastream US data'!CX4</f>
        <v>21706.512999999999</v>
      </c>
      <c r="CY39" s="7">
        <f>'Datastream US data'!CY4</f>
        <v>19913.143</v>
      </c>
      <c r="CZ39" s="7">
        <f>'Datastream US data'!CZ4</f>
        <v>21647.64</v>
      </c>
      <c r="DA39" s="7">
        <f>'Datastream US data'!DA4</f>
        <v>22024.502</v>
      </c>
      <c r="DB39" s="7">
        <f>'Datastream US data'!DB4</f>
        <v>22600.185000000001</v>
      </c>
      <c r="DC39" s="7">
        <f>'Datastream US data'!DC4</f>
        <v>23292.362000000001</v>
      </c>
      <c r="DD39" s="7">
        <f>'Datastream US data'!DD4</f>
        <v>23828.973000000002</v>
      </c>
      <c r="DE39" s="7">
        <f>'Datastream US data'!DE4</f>
        <v>24654.602999999999</v>
      </c>
      <c r="DF39" s="7">
        <f>'Datastream US data'!DF4</f>
        <v>25029.116000000002</v>
      </c>
      <c r="DG39" s="7">
        <f>'Datastream US data'!DG4</f>
        <v>25544.273000000001</v>
      </c>
      <c r="DH39" s="7">
        <f>'Datastream US data'!DH4</f>
        <v>25994.638999999999</v>
      </c>
      <c r="DI39" s="7">
        <f>'Datastream US data'!DI4</f>
        <v>26408.404999999999</v>
      </c>
      <c r="DJ39" s="7">
        <f>'Datastream US data'!DJ4</f>
        <v>26813.600999999999</v>
      </c>
      <c r="DK39" s="7">
        <f>'Datastream US data'!DK4</f>
        <v>27063.011999999999</v>
      </c>
      <c r="DL39" s="7">
        <f>'Datastream US data'!DL4</f>
        <v>27610.128000000001</v>
      </c>
      <c r="DM39" s="7" t="str">
        <f>'Datastream US data'!DM4</f>
        <v>NA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72F04-72F1-42F9-9C2F-9A9E7532309A}">
  <dimension ref="A1:DM39"/>
  <sheetViews>
    <sheetView zoomScaleNormal="100" workbookViewId="0">
      <selection activeCell="A2" sqref="A2:A39"/>
    </sheetView>
  </sheetViews>
  <sheetFormatPr defaultRowHeight="14.4" x14ac:dyDescent="0.3"/>
  <sheetData>
    <row r="1" spans="1:117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79</v>
      </c>
      <c r="CD1" t="s">
        <v>80</v>
      </c>
      <c r="CE1" t="s">
        <v>81</v>
      </c>
      <c r="CF1" t="s">
        <v>82</v>
      </c>
      <c r="CG1" t="s">
        <v>83</v>
      </c>
      <c r="CH1" t="s">
        <v>84</v>
      </c>
      <c r="CI1" t="s">
        <v>85</v>
      </c>
      <c r="CJ1" t="s">
        <v>86</v>
      </c>
      <c r="CK1" t="s">
        <v>87</v>
      </c>
      <c r="CL1" t="s">
        <v>88</v>
      </c>
      <c r="CM1" t="s">
        <v>89</v>
      </c>
      <c r="CN1" t="s">
        <v>90</v>
      </c>
      <c r="CO1" t="s">
        <v>91</v>
      </c>
      <c r="CP1" t="s">
        <v>92</v>
      </c>
      <c r="CQ1" t="s">
        <v>93</v>
      </c>
      <c r="CR1" t="s">
        <v>94</v>
      </c>
      <c r="CS1" t="s">
        <v>95</v>
      </c>
      <c r="CT1" t="s">
        <v>96</v>
      </c>
      <c r="CU1" t="s">
        <v>97</v>
      </c>
      <c r="CV1" t="s">
        <v>98</v>
      </c>
      <c r="CW1" t="s">
        <v>99</v>
      </c>
      <c r="CX1" t="s">
        <v>100</v>
      </c>
      <c r="CY1" t="s">
        <v>101</v>
      </c>
      <c r="CZ1" t="s">
        <v>102</v>
      </c>
      <c r="DA1" t="s">
        <v>103</v>
      </c>
      <c r="DB1" t="s">
        <v>104</v>
      </c>
      <c r="DC1" t="s">
        <v>105</v>
      </c>
      <c r="DD1" t="s">
        <v>106</v>
      </c>
      <c r="DE1" t="s">
        <v>107</v>
      </c>
      <c r="DF1" t="s">
        <v>108</v>
      </c>
      <c r="DG1" t="s">
        <v>109</v>
      </c>
      <c r="DH1" t="s">
        <v>110</v>
      </c>
      <c r="DI1" t="s">
        <v>111</v>
      </c>
      <c r="DJ1" t="s">
        <v>112</v>
      </c>
      <c r="DK1" t="s">
        <v>113</v>
      </c>
      <c r="DL1" t="s">
        <v>114</v>
      </c>
      <c r="DM1" t="s">
        <v>115</v>
      </c>
    </row>
    <row r="2" spans="1:117" s="3" customFormat="1" x14ac:dyDescent="0.3">
      <c r="A2" s="3" t="s">
        <v>134</v>
      </c>
      <c r="B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E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F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G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H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I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J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K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L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M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N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O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P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Q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R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S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T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U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V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W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X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Y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Z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A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B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C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D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E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F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G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H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I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J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K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L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M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N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O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P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Q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R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S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T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U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V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W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X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Y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AZ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A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B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C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D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E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F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G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H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I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J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K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L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M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N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O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P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Q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R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S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T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U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V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W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X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Y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BZ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A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B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C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D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E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F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G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H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I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J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K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L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M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N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O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P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Q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R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S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T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U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V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W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X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Y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CZ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A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B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C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D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E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F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G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H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I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J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K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L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  <c r="DM2" s="3" t="e">
        <f>IF(VLOOKUP(_xlfn.CONCAT("Q.Y." &amp; $A2 &amp; ".S1.S1.B1G._Z.C._Z.XDC.V.N.T0101"),Extract!$A$3:$EM$170,28+COLUMN()-2,FALSE)=0,"",VLOOKUP(_xlfn.CONCAT("Q.Y." &amp; $A2 &amp; ".S1.S1.B1G._Z.C._Z.XDC.V.N.T0101"),Extract!$A$3:$EM$170,28+COLUMN()-2,FALSE))</f>
        <v>#N/A</v>
      </c>
    </row>
    <row r="3" spans="1:117" s="6" customFormat="1" x14ac:dyDescent="0.3">
      <c r="A3" s="6" t="s">
        <v>146</v>
      </c>
      <c r="B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7800.1</v>
      </c>
      <c r="C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7898.3</v>
      </c>
      <c r="D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7926.8</v>
      </c>
      <c r="E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8019.8</v>
      </c>
      <c r="F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7904.7</v>
      </c>
      <c r="G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7967.7</v>
      </c>
      <c r="H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8150.5</v>
      </c>
      <c r="I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8144.8</v>
      </c>
      <c r="J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8271.2999999999993</v>
      </c>
      <c r="K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8308.4</v>
      </c>
      <c r="L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8428.1</v>
      </c>
      <c r="M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8626.6</v>
      </c>
      <c r="N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8602.1</v>
      </c>
      <c r="O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8714.6</v>
      </c>
      <c r="P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8737.7999999999993</v>
      </c>
      <c r="Q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8755.7999999999993</v>
      </c>
      <c r="R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8851.6</v>
      </c>
      <c r="S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9079.4</v>
      </c>
      <c r="T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9141.4</v>
      </c>
      <c r="U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9276.5</v>
      </c>
      <c r="V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9450.6</v>
      </c>
      <c r="W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9668</v>
      </c>
      <c r="X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9759.2000000000007</v>
      </c>
      <c r="Y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10115.299999999999</v>
      </c>
      <c r="Z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10175.4</v>
      </c>
      <c r="AA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10117.700000000001</v>
      </c>
      <c r="AB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10154.799999999999</v>
      </c>
      <c r="AC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10047.9</v>
      </c>
      <c r="AD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10165.799999999999</v>
      </c>
      <c r="AE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10051.299999999999</v>
      </c>
      <c r="AF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9980.1</v>
      </c>
      <c r="AG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9981</v>
      </c>
      <c r="AH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10008.299999999999</v>
      </c>
      <c r="AI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9984.7000000000007</v>
      </c>
      <c r="AJ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10276.299999999999</v>
      </c>
      <c r="AK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10255.700000000001</v>
      </c>
      <c r="AL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10344.200000000001</v>
      </c>
      <c r="AM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10458.299999999999</v>
      </c>
      <c r="AN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10524</v>
      </c>
      <c r="AO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10518</v>
      </c>
      <c r="AP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10679</v>
      </c>
      <c r="AQ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11028.8</v>
      </c>
      <c r="AR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11097.3</v>
      </c>
      <c r="AS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11303.4</v>
      </c>
      <c r="AT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11513.8</v>
      </c>
      <c r="AU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11743.2</v>
      </c>
      <c r="AV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12040.1</v>
      </c>
      <c r="AW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12505</v>
      </c>
      <c r="AX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12697.1</v>
      </c>
      <c r="AY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12937.9</v>
      </c>
      <c r="AZ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12993.9</v>
      </c>
      <c r="BA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12955.4</v>
      </c>
      <c r="BB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13079</v>
      </c>
      <c r="BC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12943.1</v>
      </c>
      <c r="BD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12948.5</v>
      </c>
      <c r="BE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12133.8</v>
      </c>
      <c r="BF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11604.4</v>
      </c>
      <c r="BG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11605.6</v>
      </c>
      <c r="BH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11912.3</v>
      </c>
      <c r="BI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11985.4</v>
      </c>
      <c r="BJ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11711.5</v>
      </c>
      <c r="BK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12123.7</v>
      </c>
      <c r="BL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12212.7</v>
      </c>
      <c r="BM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12526.5</v>
      </c>
      <c r="BN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12707.5</v>
      </c>
      <c r="BO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12760.4</v>
      </c>
      <c r="BP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12963.4</v>
      </c>
      <c r="BQ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12916.6</v>
      </c>
      <c r="BR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13219.5</v>
      </c>
      <c r="BS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13349.9</v>
      </c>
      <c r="BT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13453.7</v>
      </c>
      <c r="BU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13320.4</v>
      </c>
      <c r="BV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13146.5</v>
      </c>
      <c r="BW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13315.3</v>
      </c>
      <c r="BX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13466.4</v>
      </c>
      <c r="BY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13474</v>
      </c>
      <c r="BZ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13356.2</v>
      </c>
      <c r="CA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13913.4</v>
      </c>
      <c r="CB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13997.4</v>
      </c>
      <c r="CC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13993.8</v>
      </c>
      <c r="CD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13740.9</v>
      </c>
      <c r="CE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14194.8</v>
      </c>
      <c r="CF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14659</v>
      </c>
      <c r="CG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14872.6</v>
      </c>
      <c r="CH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15429.3</v>
      </c>
      <c r="CI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15264</v>
      </c>
      <c r="CJ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15071</v>
      </c>
      <c r="CK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15110.8</v>
      </c>
      <c r="CL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15311.1</v>
      </c>
      <c r="CM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15507.6</v>
      </c>
      <c r="CN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15725.6</v>
      </c>
      <c r="CO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15787.4</v>
      </c>
      <c r="CP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15973.6</v>
      </c>
      <c r="CQ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15986.1</v>
      </c>
      <c r="CR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16296.6</v>
      </c>
      <c r="CS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16644.5</v>
      </c>
      <c r="CT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16641</v>
      </c>
      <c r="CU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16363.3</v>
      </c>
      <c r="CV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16704.400000000001</v>
      </c>
      <c r="CW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16200.2</v>
      </c>
      <c r="CX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15734.1</v>
      </c>
      <c r="CY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14115.1</v>
      </c>
      <c r="CZ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15675.3</v>
      </c>
      <c r="DA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16134.3</v>
      </c>
      <c r="DB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16668.2</v>
      </c>
      <c r="DC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16942.5</v>
      </c>
      <c r="DD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17416.2</v>
      </c>
      <c r="DE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17404.3</v>
      </c>
      <c r="DF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17768.7</v>
      </c>
      <c r="DG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17727.599999999999</v>
      </c>
      <c r="DH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17716.5</v>
      </c>
      <c r="DI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17815.5</v>
      </c>
      <c r="DJ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18657.3</v>
      </c>
      <c r="DK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18746.599999999999</v>
      </c>
      <c r="DL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18880.5</v>
      </c>
      <c r="DM3" s="6">
        <f>IF(VLOOKUP(_xlfn.CONCAT("Q.Y." &amp; $A3 &amp; ".S1.S1.B1G._Z.C._Z.XDC.V.N.T0101"),Extract!$A$3:$EM$170,28+COLUMN()-2,FALSE)=0,"",VLOOKUP(_xlfn.CONCAT("Q.Y." &amp; $A3 &amp; ".S1.S1.B1G._Z.C._Z.XDC.V.N.T0101"),Extract!$A$3:$EM$170,28+COLUMN()-2,FALSE))</f>
        <v>18597.2</v>
      </c>
    </row>
    <row r="4" spans="1:117" s="6" customFormat="1" x14ac:dyDescent="0.3">
      <c r="A4" s="6" t="s">
        <v>152</v>
      </c>
      <c r="B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9612</v>
      </c>
      <c r="C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9639</v>
      </c>
      <c r="D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9668</v>
      </c>
      <c r="E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9677</v>
      </c>
      <c r="F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9638</v>
      </c>
      <c r="G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9650</v>
      </c>
      <c r="H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9751</v>
      </c>
      <c r="I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9893</v>
      </c>
      <c r="J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10023</v>
      </c>
      <c r="K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10268</v>
      </c>
      <c r="L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10421</v>
      </c>
      <c r="M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10520</v>
      </c>
      <c r="N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10592</v>
      </c>
      <c r="O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10590</v>
      </c>
      <c r="P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10584</v>
      </c>
      <c r="Q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10477</v>
      </c>
      <c r="R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10360</v>
      </c>
      <c r="S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10352</v>
      </c>
      <c r="T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10531</v>
      </c>
      <c r="U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10694</v>
      </c>
      <c r="V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11043</v>
      </c>
      <c r="W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11260</v>
      </c>
      <c r="X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11266</v>
      </c>
      <c r="Y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11391</v>
      </c>
      <c r="Z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11344</v>
      </c>
      <c r="AA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11294</v>
      </c>
      <c r="AB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11191</v>
      </c>
      <c r="AC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11216</v>
      </c>
      <c r="AD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11303</v>
      </c>
      <c r="AE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11459</v>
      </c>
      <c r="AF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11517</v>
      </c>
      <c r="AG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11613</v>
      </c>
      <c r="AH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11468</v>
      </c>
      <c r="AI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11278</v>
      </c>
      <c r="AJ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11370</v>
      </c>
      <c r="AK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11441</v>
      </c>
      <c r="AL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11618</v>
      </c>
      <c r="AM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11812</v>
      </c>
      <c r="AN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12071</v>
      </c>
      <c r="AO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12258</v>
      </c>
      <c r="AP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12280</v>
      </c>
      <c r="AQ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12368</v>
      </c>
      <c r="AR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12324</v>
      </c>
      <c r="AS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12233</v>
      </c>
      <c r="AT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12105</v>
      </c>
      <c r="AU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12070</v>
      </c>
      <c r="AV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12148</v>
      </c>
      <c r="AW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12512</v>
      </c>
      <c r="AX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12791</v>
      </c>
      <c r="AY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12943</v>
      </c>
      <c r="AZ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13051</v>
      </c>
      <c r="BA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12966</v>
      </c>
      <c r="BB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12753</v>
      </c>
      <c r="BC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12568</v>
      </c>
      <c r="BD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12267</v>
      </c>
      <c r="BE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11629</v>
      </c>
      <c r="BF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10870</v>
      </c>
      <c r="BG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10938</v>
      </c>
      <c r="BH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11301</v>
      </c>
      <c r="BI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11649</v>
      </c>
      <c r="BJ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11822</v>
      </c>
      <c r="BK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12133</v>
      </c>
      <c r="BL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12236</v>
      </c>
      <c r="BM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12247</v>
      </c>
      <c r="BN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12277</v>
      </c>
      <c r="BO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12219</v>
      </c>
      <c r="BP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12088</v>
      </c>
      <c r="BQ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12026</v>
      </c>
      <c r="BR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12119</v>
      </c>
      <c r="BS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12205</v>
      </c>
      <c r="BT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12216</v>
      </c>
      <c r="BU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12212</v>
      </c>
      <c r="BV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12134</v>
      </c>
      <c r="BW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12319</v>
      </c>
      <c r="BX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12374</v>
      </c>
      <c r="BY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12529</v>
      </c>
      <c r="BZ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12522</v>
      </c>
      <c r="CA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12578</v>
      </c>
      <c r="CB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12709</v>
      </c>
      <c r="CC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12828</v>
      </c>
      <c r="CD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13079</v>
      </c>
      <c r="CE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13214</v>
      </c>
      <c r="CF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13306</v>
      </c>
      <c r="CG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13295</v>
      </c>
      <c r="CH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13127</v>
      </c>
      <c r="CI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13278</v>
      </c>
      <c r="CJ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13281</v>
      </c>
      <c r="CK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13460</v>
      </c>
      <c r="CL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13720</v>
      </c>
      <c r="CM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13857</v>
      </c>
      <c r="CN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13779</v>
      </c>
      <c r="CO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13960</v>
      </c>
      <c r="CP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13944</v>
      </c>
      <c r="CQ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13957</v>
      </c>
      <c r="CR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13971</v>
      </c>
      <c r="CS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14132</v>
      </c>
      <c r="CT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14385</v>
      </c>
      <c r="CU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14671</v>
      </c>
      <c r="CV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14992</v>
      </c>
      <c r="CW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15046</v>
      </c>
      <c r="CX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15092</v>
      </c>
      <c r="CY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12790</v>
      </c>
      <c r="CZ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14195</v>
      </c>
      <c r="DA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14397</v>
      </c>
      <c r="DB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14479</v>
      </c>
      <c r="DC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15116</v>
      </c>
      <c r="DD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15343</v>
      </c>
      <c r="DE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16253</v>
      </c>
      <c r="DF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16881</v>
      </c>
      <c r="DG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17653</v>
      </c>
      <c r="DH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17797</v>
      </c>
      <c r="DI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17740</v>
      </c>
      <c r="DJ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17809</v>
      </c>
      <c r="DK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17465</v>
      </c>
      <c r="DL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17209</v>
      </c>
      <c r="DM4" s="6">
        <f>IF(VLOOKUP(_xlfn.CONCAT("Q.Y." &amp; $A4 &amp; ".S1.S1.B1G._Z.C._Z.XDC.V.N.T0101"),Extract!$A$3:$EM$170,28+COLUMN()-2,FALSE)=0,"",VLOOKUP(_xlfn.CONCAT("Q.Y." &amp; $A4 &amp; ".S1.S1.B1G._Z.C._Z.XDC.V.N.T0101"),Extract!$A$3:$EM$170,28+COLUMN()-2,FALSE))</f>
        <v>17003</v>
      </c>
    </row>
    <row r="5" spans="1:117" s="3" customFormat="1" x14ac:dyDescent="0.3">
      <c r="A5" s="3" t="s">
        <v>165</v>
      </c>
      <c r="B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E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F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G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H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I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J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K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L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M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N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O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P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Q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R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S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T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U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V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W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X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Y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Z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A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B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C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D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E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F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G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H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I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J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K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L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M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N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O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P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Q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R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S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T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U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V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W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X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Y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AZ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A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B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C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D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E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F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G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H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I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J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K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L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M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N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O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P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Q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R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S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T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U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V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W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X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Y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BZ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A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B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C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D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E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F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G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H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I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J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K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L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M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N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O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P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Q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R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S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T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U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V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W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X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Y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CZ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A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B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C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D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E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F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G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H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I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J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K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L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  <c r="DM5" s="3" t="e">
        <f>IF(VLOOKUP(_xlfn.CONCAT("Q.Y." &amp; $A5 &amp; ".S1.S1.B1G._Z.C._Z.XDC.V.N.T0101"),Extract!$A$3:$EM$170,28+COLUMN()-2,FALSE)=0,"",VLOOKUP(_xlfn.CONCAT("Q.Y." &amp; $A5 &amp; ".S1.S1.B1G._Z.C._Z.XDC.V.N.T0101"),Extract!$A$3:$EM$170,28+COLUMN()-2,FALSE))</f>
        <v>#N/A</v>
      </c>
    </row>
    <row r="6" spans="1:117" s="6" customFormat="1" x14ac:dyDescent="0.3">
      <c r="A6" s="6" t="s">
        <v>168</v>
      </c>
      <c r="B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19909</v>
      </c>
      <c r="C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19780.8</v>
      </c>
      <c r="D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19669.7</v>
      </c>
      <c r="E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19734.3</v>
      </c>
      <c r="F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19907.3</v>
      </c>
      <c r="G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19641.099999999999</v>
      </c>
      <c r="H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19572.900000000001</v>
      </c>
      <c r="I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19656.5</v>
      </c>
      <c r="J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19850.900000000001</v>
      </c>
      <c r="K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19874.900000000001</v>
      </c>
      <c r="L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20188.5</v>
      </c>
      <c r="M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20432.8</v>
      </c>
      <c r="N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20339.2</v>
      </c>
      <c r="O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20405.599999999999</v>
      </c>
      <c r="P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20253.8</v>
      </c>
      <c r="Q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20066.900000000001</v>
      </c>
      <c r="R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20175.8</v>
      </c>
      <c r="S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20212.900000000001</v>
      </c>
      <c r="T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20343.7</v>
      </c>
      <c r="U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20557.8</v>
      </c>
      <c r="V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20375.099999999999</v>
      </c>
      <c r="W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20455.7</v>
      </c>
      <c r="X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20808</v>
      </c>
      <c r="Y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21566.7</v>
      </c>
      <c r="Z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22007.9</v>
      </c>
      <c r="AA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22413.7</v>
      </c>
      <c r="AB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22274.9</v>
      </c>
      <c r="AC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22152.9</v>
      </c>
      <c r="AD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22328.5</v>
      </c>
      <c r="AE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22714.1</v>
      </c>
      <c r="AF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22821.4</v>
      </c>
      <c r="AG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22595.200000000001</v>
      </c>
      <c r="AH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22419.8</v>
      </c>
      <c r="AI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22405.4</v>
      </c>
      <c r="AJ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22729.3</v>
      </c>
      <c r="AK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23017.8</v>
      </c>
      <c r="AL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22983.599999999999</v>
      </c>
      <c r="AM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23269.3</v>
      </c>
      <c r="AN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23120.799999999999</v>
      </c>
      <c r="AO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23192.799999999999</v>
      </c>
      <c r="AP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23482.6</v>
      </c>
      <c r="AQ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24264.7</v>
      </c>
      <c r="AR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24647.1</v>
      </c>
      <c r="AS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25028.2</v>
      </c>
      <c r="AT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25562.5</v>
      </c>
      <c r="AU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26140</v>
      </c>
      <c r="AV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26625.200000000001</v>
      </c>
      <c r="AW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27339.3</v>
      </c>
      <c r="AX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27510</v>
      </c>
      <c r="AY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28322.1</v>
      </c>
      <c r="AZ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28718.2</v>
      </c>
      <c r="BA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28934.5</v>
      </c>
      <c r="BB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29469.4</v>
      </c>
      <c r="BC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30388.1</v>
      </c>
      <c r="BD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30363.4</v>
      </c>
      <c r="BE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28651.200000000001</v>
      </c>
      <c r="BF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26894.799999999999</v>
      </c>
      <c r="BG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26731.8</v>
      </c>
      <c r="BH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27062.400000000001</v>
      </c>
      <c r="BI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27148.3</v>
      </c>
      <c r="BJ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27449.5</v>
      </c>
      <c r="BK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27823.200000000001</v>
      </c>
      <c r="BL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28054.3</v>
      </c>
      <c r="BM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28246.2</v>
      </c>
      <c r="BN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28892.799999999999</v>
      </c>
      <c r="BO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29128.400000000001</v>
      </c>
      <c r="BP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28821.5</v>
      </c>
      <c r="BQ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28774.3</v>
      </c>
      <c r="BR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28567.8</v>
      </c>
      <c r="BS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28370.3</v>
      </c>
      <c r="BT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28615.599999999999</v>
      </c>
      <c r="BU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28622.2</v>
      </c>
      <c r="BV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28725.7</v>
      </c>
      <c r="BW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29035.7</v>
      </c>
      <c r="BX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29478.6</v>
      </c>
      <c r="BY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29286.400000000001</v>
      </c>
      <c r="BZ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29093.1</v>
      </c>
      <c r="CA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29200</v>
      </c>
      <c r="CB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29365.8</v>
      </c>
      <c r="CC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29241.1</v>
      </c>
      <c r="CD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28585.8</v>
      </c>
      <c r="CE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28238.3</v>
      </c>
      <c r="CF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28639.5</v>
      </c>
      <c r="CG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28895.200000000001</v>
      </c>
      <c r="CH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29312.6</v>
      </c>
      <c r="CI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29051.5</v>
      </c>
      <c r="CJ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29577.3</v>
      </c>
      <c r="CK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29494.7</v>
      </c>
      <c r="CL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29585.1</v>
      </c>
      <c r="CM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29661.599999999999</v>
      </c>
      <c r="CN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29924</v>
      </c>
      <c r="CO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30631.200000000001</v>
      </c>
      <c r="CP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31088.2</v>
      </c>
      <c r="CQ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31354.6</v>
      </c>
      <c r="CR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31309.1</v>
      </c>
      <c r="CS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31676.3</v>
      </c>
      <c r="CT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31773.4</v>
      </c>
      <c r="CU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32188.799999999999</v>
      </c>
      <c r="CV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32407</v>
      </c>
      <c r="CW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32225.4</v>
      </c>
      <c r="CX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31815.200000000001</v>
      </c>
      <c r="CY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28609.9</v>
      </c>
      <c r="CZ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31208.799999999999</v>
      </c>
      <c r="DA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32104</v>
      </c>
      <c r="DB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33960.6</v>
      </c>
      <c r="DC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35431.199999999997</v>
      </c>
      <c r="DD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36219.9</v>
      </c>
      <c r="DE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36383.4</v>
      </c>
      <c r="DF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36262.699999999997</v>
      </c>
      <c r="DG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36205.4</v>
      </c>
      <c r="DH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35931.1</v>
      </c>
      <c r="DI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35558.199999999997</v>
      </c>
      <c r="DJ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36434.5</v>
      </c>
      <c r="DK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35870.5</v>
      </c>
      <c r="DL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35839.9</v>
      </c>
      <c r="DM6" s="6">
        <f>IF(VLOOKUP(_xlfn.CONCAT("Q.Y." &amp; $A6 &amp; ".S1.S1.B1G._Z.C._Z.XDC.V.N.T0101"),Extract!$A$3:$EM$170,28+COLUMN()-2,FALSE)=0,"",VLOOKUP(_xlfn.CONCAT("Q.Y." &amp; $A6 &amp; ".S1.S1.B1G._Z.C._Z.XDC.V.N.T0101"),Extract!$A$3:$EM$170,28+COLUMN()-2,FALSE))</f>
        <v>35726.199999999997</v>
      </c>
    </row>
    <row r="7" spans="1:117" s="6" customFormat="1" x14ac:dyDescent="0.3">
      <c r="A7" s="6" t="s">
        <v>173</v>
      </c>
      <c r="B7" s="6" t="str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/>
      </c>
      <c r="C7" s="6" t="str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/>
      </c>
      <c r="D7" s="6" t="str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/>
      </c>
      <c r="E7" s="6" t="str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/>
      </c>
      <c r="F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1221151.8</v>
      </c>
      <c r="G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1209807.8999999999</v>
      </c>
      <c r="H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1221107.6000000001</v>
      </c>
      <c r="I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1264917</v>
      </c>
      <c r="J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1279548.3</v>
      </c>
      <c r="K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1301897.8</v>
      </c>
      <c r="L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1365775.9</v>
      </c>
      <c r="M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1404146.6</v>
      </c>
      <c r="N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1347557.4</v>
      </c>
      <c r="O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1375377.3</v>
      </c>
      <c r="P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1400071.4</v>
      </c>
      <c r="Q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1317997</v>
      </c>
      <c r="R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1331277.6000000001</v>
      </c>
      <c r="S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1358344.7</v>
      </c>
      <c r="T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1415773.6</v>
      </c>
      <c r="U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1509361.6</v>
      </c>
      <c r="V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1553650.1</v>
      </c>
      <c r="W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1573765.1</v>
      </c>
      <c r="X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1630863.6</v>
      </c>
      <c r="Y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1696193.5</v>
      </c>
      <c r="Z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1767802.6</v>
      </c>
      <c r="AA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1834868.6</v>
      </c>
      <c r="AB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1816838.5</v>
      </c>
      <c r="AC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1857068.3</v>
      </c>
      <c r="AD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1849019.4</v>
      </c>
      <c r="AE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1881866.9</v>
      </c>
      <c r="AF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1940425</v>
      </c>
      <c r="AG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1971777.6</v>
      </c>
      <c r="AH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2024415.6</v>
      </c>
      <c r="AI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2002748.4</v>
      </c>
      <c r="AJ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2037650.4</v>
      </c>
      <c r="AK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1956580.8</v>
      </c>
      <c r="AL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1974123.6</v>
      </c>
      <c r="AM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2152870.7000000002</v>
      </c>
      <c r="AN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2207637.2999999998</v>
      </c>
      <c r="AO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2176219.2999999998</v>
      </c>
      <c r="AP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1988536.6</v>
      </c>
      <c r="AQ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2198953.4</v>
      </c>
      <c r="AR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2213164.6</v>
      </c>
      <c r="AS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2336057.5</v>
      </c>
      <c r="AT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2211050.4</v>
      </c>
      <c r="AU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2426824.2999999998</v>
      </c>
      <c r="AV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2462130.7000000002</v>
      </c>
      <c r="AW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2472672.9</v>
      </c>
      <c r="AX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2358163.6</v>
      </c>
      <c r="AY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2519661.2000000002</v>
      </c>
      <c r="AZ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2412053.7999999998</v>
      </c>
      <c r="BA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2359970.2000000002</v>
      </c>
      <c r="BB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2165320.5</v>
      </c>
      <c r="BC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2288399.4</v>
      </c>
      <c r="BD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2353638.1</v>
      </c>
      <c r="BE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2527752.5</v>
      </c>
      <c r="BF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2405939.1</v>
      </c>
      <c r="BG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2387168.2999999998</v>
      </c>
      <c r="BH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2452036.9</v>
      </c>
      <c r="BI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2586853</v>
      </c>
      <c r="BJ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2404068.6</v>
      </c>
      <c r="BK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2750611.2</v>
      </c>
      <c r="BL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2877604.2</v>
      </c>
      <c r="BM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2883674.8</v>
      </c>
      <c r="BN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2856789.3</v>
      </c>
      <c r="BO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2932276.9</v>
      </c>
      <c r="BP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3110142.4</v>
      </c>
      <c r="BQ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3076356</v>
      </c>
      <c r="BR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3083357.8</v>
      </c>
      <c r="BS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3200343.3</v>
      </c>
      <c r="BT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3242977.4</v>
      </c>
      <c r="BU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3319720.1</v>
      </c>
      <c r="BV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3301434.9</v>
      </c>
      <c r="BW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3449416.8</v>
      </c>
      <c r="BX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3500775.4</v>
      </c>
      <c r="BY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3479295.9</v>
      </c>
      <c r="BZ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3572953.6</v>
      </c>
      <c r="CA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3673459.6</v>
      </c>
      <c r="CB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3620590.5</v>
      </c>
      <c r="CC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3806788.5</v>
      </c>
      <c r="CD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4008455.9</v>
      </c>
      <c r="CE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4120687.9</v>
      </c>
      <c r="CF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4202082.5</v>
      </c>
      <c r="CG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4133086.1</v>
      </c>
      <c r="CH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4168968.5</v>
      </c>
      <c r="CI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4017703.6</v>
      </c>
      <c r="CJ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4076807</v>
      </c>
      <c r="CK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4063104.3</v>
      </c>
      <c r="CL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4001341.4</v>
      </c>
      <c r="CM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4101493.4</v>
      </c>
      <c r="CN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4179400.5</v>
      </c>
      <c r="CO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4205752.8</v>
      </c>
      <c r="CP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4309350.2</v>
      </c>
      <c r="CQ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4669721.3</v>
      </c>
      <c r="CR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4637154.2</v>
      </c>
      <c r="CS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4651415.9000000004</v>
      </c>
      <c r="CT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4487437.5999999996</v>
      </c>
      <c r="CU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4394228</v>
      </c>
      <c r="CV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4388156.9000000004</v>
      </c>
      <c r="CW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4302500.5</v>
      </c>
      <c r="CX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4678834.2</v>
      </c>
      <c r="CY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4345485.7</v>
      </c>
      <c r="CZ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4415595</v>
      </c>
      <c r="DA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4584015.5</v>
      </c>
      <c r="DB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4725203.7</v>
      </c>
      <c r="DC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4890250.7</v>
      </c>
      <c r="DD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5246192</v>
      </c>
      <c r="DE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5500810</v>
      </c>
      <c r="DF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5392422.5</v>
      </c>
      <c r="DG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5894162.5</v>
      </c>
      <c r="DH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6750508.2999999998</v>
      </c>
      <c r="DI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6943942.4000000004</v>
      </c>
      <c r="DJ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6763350.7999999998</v>
      </c>
      <c r="DK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6181760</v>
      </c>
      <c r="DL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6494806.0999999996</v>
      </c>
      <c r="DM7" s="6">
        <f>IF(VLOOKUP(_xlfn.CONCAT("Q.Y." &amp; $A7 &amp; ".S1.S1.B1G._Z.C._Z.XDC.V.N.T0101"),Extract!$A$3:$EM$170,28+COLUMN()-2,FALSE)=0,"",VLOOKUP(_xlfn.CONCAT("Q.Y." &amp; $A7 &amp; ".S1.S1.B1G._Z.C._Z.XDC.V.N.T0101"),Extract!$A$3:$EM$170,28+COLUMN()-2,FALSE))</f>
        <v>6589998.2000000002</v>
      </c>
    </row>
    <row r="8" spans="1:117" s="3" customFormat="1" x14ac:dyDescent="0.3">
      <c r="A8" s="3" t="s">
        <v>178</v>
      </c>
      <c r="B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C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D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E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F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G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H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I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J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K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L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M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N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O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P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Q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R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S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T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U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V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W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X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Y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Z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A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B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C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D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E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F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G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H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I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J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K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L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M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N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O8" s="3" t="str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/>
      </c>
      <c r="AP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13196467.5</v>
      </c>
      <c r="AQ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13525728.4</v>
      </c>
      <c r="AR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13598806.300000001</v>
      </c>
      <c r="AS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13721997.9</v>
      </c>
      <c r="AT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14021966.6</v>
      </c>
      <c r="AU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14969766</v>
      </c>
      <c r="AV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15810306.1</v>
      </c>
      <c r="AW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16172961.300000001</v>
      </c>
      <c r="AX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16739025</v>
      </c>
      <c r="AY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17057727.100000001</v>
      </c>
      <c r="AZ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17318308.399999999</v>
      </c>
      <c r="BA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18106939.5</v>
      </c>
      <c r="BB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18171648.800000001</v>
      </c>
      <c r="BC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18129840.600000001</v>
      </c>
      <c r="BD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18387317.800000001</v>
      </c>
      <c r="BE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18575192.800000001</v>
      </c>
      <c r="BF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18549516.399999999</v>
      </c>
      <c r="BG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18440671.800000001</v>
      </c>
      <c r="BH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18506049.600000001</v>
      </c>
      <c r="BI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18636762.199999999</v>
      </c>
      <c r="BJ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18726220.800000001</v>
      </c>
      <c r="BK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19282427.600000001</v>
      </c>
      <c r="BL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18754717.300000001</v>
      </c>
      <c r="BM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19225634.300000001</v>
      </c>
      <c r="BN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20022935.5</v>
      </c>
      <c r="BO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20210230</v>
      </c>
      <c r="BP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20549394.600000001</v>
      </c>
      <c r="BQ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21037439.899999999</v>
      </c>
      <c r="BR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21382599.800000001</v>
      </c>
      <c r="BS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21777449.5</v>
      </c>
      <c r="BT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22041017.100000001</v>
      </c>
      <c r="BU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22039933.600000001</v>
      </c>
      <c r="BV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22069928.399999999</v>
      </c>
      <c r="BW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22614147.5</v>
      </c>
      <c r="BX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22820613.800000001</v>
      </c>
      <c r="BY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22916310.300000001</v>
      </c>
      <c r="BZ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23250997.199999999</v>
      </c>
      <c r="CA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23395734.5</v>
      </c>
      <c r="CB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23368965.899999999</v>
      </c>
      <c r="CC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23587302.399999999</v>
      </c>
      <c r="CD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23839928.399999999</v>
      </c>
      <c r="CE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24418509.699999999</v>
      </c>
      <c r="CF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25489861.600000001</v>
      </c>
      <c r="CG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26040700.300000001</v>
      </c>
      <c r="CH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26442162.399999999</v>
      </c>
      <c r="CI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26655533.399999999</v>
      </c>
      <c r="CJ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26451647</v>
      </c>
      <c r="CK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26676657.199999999</v>
      </c>
      <c r="CL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26555451.600000001</v>
      </c>
      <c r="CM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25887520.699999999</v>
      </c>
      <c r="CN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26151109.300000001</v>
      </c>
      <c r="CO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26427918.399999999</v>
      </c>
      <c r="CP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27089713</v>
      </c>
      <c r="CQ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27273375.800000001</v>
      </c>
      <c r="CR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27627813.5</v>
      </c>
      <c r="CS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28166097.600000001</v>
      </c>
      <c r="CT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28121682.699999999</v>
      </c>
      <c r="CU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28785628.300000001</v>
      </c>
      <c r="CV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29243904.699999999</v>
      </c>
      <c r="CW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29678784.300000001</v>
      </c>
      <c r="CX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28236594.699999999</v>
      </c>
      <c r="CY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21343636.899999999</v>
      </c>
      <c r="CZ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27514914.399999999</v>
      </c>
      <c r="DA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30015853.899999999</v>
      </c>
      <c r="DB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31555503.899999999</v>
      </c>
      <c r="DC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30407833.5</v>
      </c>
      <c r="DD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34893932</v>
      </c>
      <c r="DE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36722730.700000003</v>
      </c>
      <c r="DF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39347106.799999997</v>
      </c>
      <c r="DG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41192280.799999997</v>
      </c>
      <c r="DH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42232916.299999997</v>
      </c>
      <c r="DI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42529696.200000003</v>
      </c>
      <c r="DJ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44854468.799999997</v>
      </c>
      <c r="DK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42761999.299999997</v>
      </c>
      <c r="DL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41683565.100000001</v>
      </c>
      <c r="DM8" s="3">
        <f>IF(VLOOKUP(_xlfn.CONCAT("Q.Y." &amp; $A8 &amp; ".S1.S1.B1G._Z.C._Z.XDC.V.N.T0101"),Extract!$A$3:$EM$170,28+COLUMN()-2,FALSE)=0,"",VLOOKUP(_xlfn.CONCAT("Q.Y." &amp; $A8 &amp; ".S1.S1.B1G._Z.C._Z.XDC.V.N.T0101"),Extract!$A$3:$EM$170,28+COLUMN()-2,FALSE))</f>
        <v>41988850.200000003</v>
      </c>
    </row>
    <row r="9" spans="1:117" s="6" customFormat="1" x14ac:dyDescent="0.3">
      <c r="A9" s="6" t="s">
        <v>183</v>
      </c>
      <c r="B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97559</v>
      </c>
      <c r="C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86586.7</v>
      </c>
      <c r="D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93380</v>
      </c>
      <c r="E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105334.5</v>
      </c>
      <c r="F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102958.39999999999</v>
      </c>
      <c r="G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112038.1</v>
      </c>
      <c r="H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125678.5</v>
      </c>
      <c r="I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119650.3</v>
      </c>
      <c r="J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139473.29999999999</v>
      </c>
      <c r="K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115619.2</v>
      </c>
      <c r="L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136834.1</v>
      </c>
      <c r="M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157023.9</v>
      </c>
      <c r="N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157090.6</v>
      </c>
      <c r="O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155267.20000000001</v>
      </c>
      <c r="P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164964.1</v>
      </c>
      <c r="Q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175913.60000000001</v>
      </c>
      <c r="R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174234</v>
      </c>
      <c r="S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187872</v>
      </c>
      <c r="T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198497.6</v>
      </c>
      <c r="U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196660.6</v>
      </c>
      <c r="V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200024.4</v>
      </c>
      <c r="W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210193.4</v>
      </c>
      <c r="X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215778.6</v>
      </c>
      <c r="Y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222268.6</v>
      </c>
      <c r="Z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229117.7</v>
      </c>
      <c r="AA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224717.7</v>
      </c>
      <c r="AB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232299.7</v>
      </c>
      <c r="AC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231930</v>
      </c>
      <c r="AD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237512.3</v>
      </c>
      <c r="AE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264095.90000000002</v>
      </c>
      <c r="AF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269627.2</v>
      </c>
      <c r="AG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269633.09999999998</v>
      </c>
      <c r="AH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288618</v>
      </c>
      <c r="AI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285275.5</v>
      </c>
      <c r="AJ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292737.40000000002</v>
      </c>
      <c r="AK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310140.09999999998</v>
      </c>
      <c r="AL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320091.09999999998</v>
      </c>
      <c r="AM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337432.6</v>
      </c>
      <c r="AN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349083.5</v>
      </c>
      <c r="AO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367652.1</v>
      </c>
      <c r="AP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379390.6</v>
      </c>
      <c r="AQ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390501.4</v>
      </c>
      <c r="AR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416053.3</v>
      </c>
      <c r="AS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429886.1</v>
      </c>
      <c r="AT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442163</v>
      </c>
      <c r="AU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471526</v>
      </c>
      <c r="AV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487239.5</v>
      </c>
      <c r="AW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517470.2</v>
      </c>
      <c r="AX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548081.69999999995</v>
      </c>
      <c r="AY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559936</v>
      </c>
      <c r="AZ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563821.30000000005</v>
      </c>
      <c r="BA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570174.69999999995</v>
      </c>
      <c r="BB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594161.80000000005</v>
      </c>
      <c r="BC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650489.5</v>
      </c>
      <c r="BD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653422.69999999995</v>
      </c>
      <c r="BE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554581.69999999995</v>
      </c>
      <c r="BF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573332.19999999995</v>
      </c>
      <c r="BG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586766.5</v>
      </c>
      <c r="BH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659814</v>
      </c>
      <c r="BI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676955.7</v>
      </c>
      <c r="BJ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779912.8</v>
      </c>
      <c r="BK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717621.5</v>
      </c>
      <c r="BL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707198</v>
      </c>
      <c r="BM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707689.1</v>
      </c>
      <c r="BN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754657.3</v>
      </c>
      <c r="BO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763800.6</v>
      </c>
      <c r="BP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772297.3</v>
      </c>
      <c r="BQ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806834.8</v>
      </c>
      <c r="BR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811445.4</v>
      </c>
      <c r="BS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807167.9</v>
      </c>
      <c r="BT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826712.4</v>
      </c>
      <c r="BU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862823</v>
      </c>
      <c r="BV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823689.6</v>
      </c>
      <c r="BW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827294.3</v>
      </c>
      <c r="BX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831168.9</v>
      </c>
      <c r="BY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822751.9</v>
      </c>
      <c r="BZ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874269.2</v>
      </c>
      <c r="CA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869186</v>
      </c>
      <c r="CB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857744.8</v>
      </c>
      <c r="CC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853618.2</v>
      </c>
      <c r="CD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859552.7</v>
      </c>
      <c r="CE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868478.6</v>
      </c>
      <c r="CF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889684.8</v>
      </c>
      <c r="CG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896961.1</v>
      </c>
      <c r="CH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919931.3</v>
      </c>
      <c r="CI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926030</v>
      </c>
      <c r="CJ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928930.6</v>
      </c>
      <c r="CK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954642.3</v>
      </c>
      <c r="CL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978989.4</v>
      </c>
      <c r="CM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994457</v>
      </c>
      <c r="CN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1037100</v>
      </c>
      <c r="CO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1026297.8</v>
      </c>
      <c r="CP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1037387.2</v>
      </c>
      <c r="CQ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1068801</v>
      </c>
      <c r="CR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1078148.7</v>
      </c>
      <c r="CS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1124021.1000000001</v>
      </c>
      <c r="CT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1136879</v>
      </c>
      <c r="CU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1163291.1000000001</v>
      </c>
      <c r="CV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1130881.2</v>
      </c>
      <c r="CW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1135420.2</v>
      </c>
      <c r="CX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1185025.2</v>
      </c>
      <c r="CY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1051211.6000000001</v>
      </c>
      <c r="CZ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1167492.8</v>
      </c>
      <c r="DA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1260042</v>
      </c>
      <c r="DB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1305100.8999999999</v>
      </c>
      <c r="DC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1388534</v>
      </c>
      <c r="DD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1410446.9</v>
      </c>
      <c r="DE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1451858.8</v>
      </c>
      <c r="DF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1489027.1</v>
      </c>
      <c r="DG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1589280.8</v>
      </c>
      <c r="DH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1639111.9</v>
      </c>
      <c r="DI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1610708.3</v>
      </c>
      <c r="DJ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1633698.8</v>
      </c>
      <c r="DK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1588305.2</v>
      </c>
      <c r="DL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1587134.9</v>
      </c>
      <c r="DM9" s="6">
        <f>IF(VLOOKUP(_xlfn.CONCAT("Q.Y." &amp; $A9 &amp; ".S1.S1.B1G._Z.C._Z.XDC.V.N.T0101"),Extract!$A$3:$EM$170,28+COLUMN()-2,FALSE)=0,"",VLOOKUP(_xlfn.CONCAT("Q.Y." &amp; $A9 &amp; ".S1.S1.B1G._Z.C._Z.XDC.V.N.T0101"),Extract!$A$3:$EM$170,28+COLUMN()-2,FALSE))</f>
        <v>1628038</v>
      </c>
    </row>
    <row r="10" spans="1:117" s="6" customFormat="1" x14ac:dyDescent="0.3">
      <c r="A10" s="6" t="s">
        <v>188</v>
      </c>
      <c r="B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76422</v>
      </c>
      <c r="C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83364</v>
      </c>
      <c r="D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88542</v>
      </c>
      <c r="E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94881</v>
      </c>
      <c r="F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96574</v>
      </c>
      <c r="G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103697</v>
      </c>
      <c r="H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101298</v>
      </c>
      <c r="I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106754</v>
      </c>
      <c r="J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109300</v>
      </c>
      <c r="K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107124</v>
      </c>
      <c r="L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117861</v>
      </c>
      <c r="M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122323</v>
      </c>
      <c r="N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122328</v>
      </c>
      <c r="O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122425</v>
      </c>
      <c r="P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126475</v>
      </c>
      <c r="Q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120277</v>
      </c>
      <c r="R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121209</v>
      </c>
      <c r="S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126156</v>
      </c>
      <c r="T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128163</v>
      </c>
      <c r="U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129695</v>
      </c>
      <c r="V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130459</v>
      </c>
      <c r="W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140168</v>
      </c>
      <c r="X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142729</v>
      </c>
      <c r="Y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145451</v>
      </c>
      <c r="Z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148073</v>
      </c>
      <c r="AA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152185</v>
      </c>
      <c r="AB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154412</v>
      </c>
      <c r="AC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155955</v>
      </c>
      <c r="AD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152499</v>
      </c>
      <c r="AE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149946</v>
      </c>
      <c r="AF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149074</v>
      </c>
      <c r="AG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149333</v>
      </c>
      <c r="AH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154237</v>
      </c>
      <c r="AI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153257</v>
      </c>
      <c r="AJ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152558</v>
      </c>
      <c r="AK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150932</v>
      </c>
      <c r="AL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167813</v>
      </c>
      <c r="AM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168762</v>
      </c>
      <c r="AN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172851</v>
      </c>
      <c r="AO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186845</v>
      </c>
      <c r="AP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180730</v>
      </c>
      <c r="AQ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179716</v>
      </c>
      <c r="AR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185159</v>
      </c>
      <c r="AS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195387</v>
      </c>
      <c r="AT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198074</v>
      </c>
      <c r="AU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199994</v>
      </c>
      <c r="AV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212106</v>
      </c>
      <c r="AW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212269</v>
      </c>
      <c r="AX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221610</v>
      </c>
      <c r="AY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223177</v>
      </c>
      <c r="AZ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225236</v>
      </c>
      <c r="BA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226483</v>
      </c>
      <c r="BB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223526</v>
      </c>
      <c r="BC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224819</v>
      </c>
      <c r="BD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223012</v>
      </c>
      <c r="BE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213808</v>
      </c>
      <c r="BF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204810</v>
      </c>
      <c r="BG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199695</v>
      </c>
      <c r="BH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197881</v>
      </c>
      <c r="BI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203991</v>
      </c>
      <c r="BJ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202850</v>
      </c>
      <c r="BK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209455</v>
      </c>
      <c r="BL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215285</v>
      </c>
      <c r="BM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206376</v>
      </c>
      <c r="BN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215555</v>
      </c>
      <c r="BO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221150</v>
      </c>
      <c r="BP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224599</v>
      </c>
      <c r="BQ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233744</v>
      </c>
      <c r="BR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228054</v>
      </c>
      <c r="BS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224604</v>
      </c>
      <c r="BT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219152</v>
      </c>
      <c r="BU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224403</v>
      </c>
      <c r="BV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225423</v>
      </c>
      <c r="BW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223520</v>
      </c>
      <c r="BX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223688</v>
      </c>
      <c r="BY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236593</v>
      </c>
      <c r="BZ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246589</v>
      </c>
      <c r="CA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256474</v>
      </c>
      <c r="CB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260467</v>
      </c>
      <c r="CC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266206</v>
      </c>
      <c r="CD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275653</v>
      </c>
      <c r="CE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276586</v>
      </c>
      <c r="CF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277910</v>
      </c>
      <c r="CG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277969</v>
      </c>
      <c r="CH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289778</v>
      </c>
      <c r="CI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283682</v>
      </c>
      <c r="CJ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288001</v>
      </c>
      <c r="CK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289743</v>
      </c>
      <c r="CL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292668</v>
      </c>
      <c r="CM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303467</v>
      </c>
      <c r="CN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307482</v>
      </c>
      <c r="CO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303876</v>
      </c>
      <c r="CP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304649</v>
      </c>
      <c r="CQ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305417</v>
      </c>
      <c r="CR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310550</v>
      </c>
      <c r="CS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310754</v>
      </c>
      <c r="CT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321187</v>
      </c>
      <c r="CU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327562</v>
      </c>
      <c r="CV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333231</v>
      </c>
      <c r="CW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330019</v>
      </c>
      <c r="CX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317732</v>
      </c>
      <c r="CY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263490</v>
      </c>
      <c r="CZ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315551</v>
      </c>
      <c r="DA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323563</v>
      </c>
      <c r="DB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323125</v>
      </c>
      <c r="DC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321476</v>
      </c>
      <c r="DD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320631</v>
      </c>
      <c r="DE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321039</v>
      </c>
      <c r="DF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335675</v>
      </c>
      <c r="DG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345952</v>
      </c>
      <c r="DH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362695</v>
      </c>
      <c r="DI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379002</v>
      </c>
      <c r="DJ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387549</v>
      </c>
      <c r="DK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388987</v>
      </c>
      <c r="DL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390269</v>
      </c>
      <c r="DM10" s="6">
        <f>IF(VLOOKUP(_xlfn.CONCAT("Q.Y." &amp; $A10 &amp; ".S1.S1.B1G._Z.C._Z.XDC.V.N.T0101"),Extract!$A$3:$EM$170,28+COLUMN()-2,FALSE)=0,"",VLOOKUP(_xlfn.CONCAT("Q.Y." &amp; $A10 &amp; ".S1.S1.B1G._Z.C._Z.XDC.V.N.T0101"),Extract!$A$3:$EM$170,28+COLUMN()-2,FALSE))</f>
        <v>409609</v>
      </c>
    </row>
    <row r="11" spans="1:117" s="6" customFormat="1" x14ac:dyDescent="0.3">
      <c r="A11" s="6" t="s">
        <v>193</v>
      </c>
      <c r="B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96402</v>
      </c>
      <c r="C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98190</v>
      </c>
      <c r="D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97801</v>
      </c>
      <c r="E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96855</v>
      </c>
      <c r="F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95371</v>
      </c>
      <c r="G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96498</v>
      </c>
      <c r="H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96590</v>
      </c>
      <c r="I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97626</v>
      </c>
      <c r="J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97837</v>
      </c>
      <c r="K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98562</v>
      </c>
      <c r="L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99629</v>
      </c>
      <c r="M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102036</v>
      </c>
      <c r="N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103356</v>
      </c>
      <c r="O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102928</v>
      </c>
      <c r="P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102424</v>
      </c>
      <c r="Q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101496</v>
      </c>
      <c r="R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101013</v>
      </c>
      <c r="S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100590</v>
      </c>
      <c r="T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102784</v>
      </c>
      <c r="U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105151</v>
      </c>
      <c r="V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105187</v>
      </c>
      <c r="W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107870</v>
      </c>
      <c r="X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110050</v>
      </c>
      <c r="Y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110261</v>
      </c>
      <c r="Z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112808</v>
      </c>
      <c r="AA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111056</v>
      </c>
      <c r="AB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110554</v>
      </c>
      <c r="AC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108798</v>
      </c>
      <c r="AD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108041</v>
      </c>
      <c r="AE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108481</v>
      </c>
      <c r="AF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110430</v>
      </c>
      <c r="AG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109900</v>
      </c>
      <c r="AH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111048</v>
      </c>
      <c r="AI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108968</v>
      </c>
      <c r="AJ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109203</v>
      </c>
      <c r="AK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111326</v>
      </c>
      <c r="AL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110468</v>
      </c>
      <c r="AM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113361</v>
      </c>
      <c r="AN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113010</v>
      </c>
      <c r="AO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112920</v>
      </c>
      <c r="AP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112921</v>
      </c>
      <c r="AQ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113755</v>
      </c>
      <c r="AR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114782</v>
      </c>
      <c r="AS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116129</v>
      </c>
      <c r="AT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119297</v>
      </c>
      <c r="AU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123122</v>
      </c>
      <c r="AV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124559</v>
      </c>
      <c r="AW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125895</v>
      </c>
      <c r="AX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128084</v>
      </c>
      <c r="AY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130366</v>
      </c>
      <c r="AZ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131518</v>
      </c>
      <c r="BA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132870</v>
      </c>
      <c r="BB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130148</v>
      </c>
      <c r="BC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130417</v>
      </c>
      <c r="BD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128347</v>
      </c>
      <c r="BE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119813</v>
      </c>
      <c r="BF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104637</v>
      </c>
      <c r="BG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105255</v>
      </c>
      <c r="BH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109310</v>
      </c>
      <c r="BI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112258</v>
      </c>
      <c r="BJ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120013</v>
      </c>
      <c r="BK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123912</v>
      </c>
      <c r="BL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126824</v>
      </c>
      <c r="BM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131509</v>
      </c>
      <c r="BN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132894</v>
      </c>
      <c r="BO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134506</v>
      </c>
      <c r="BP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138206</v>
      </c>
      <c r="BQ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137375</v>
      </c>
      <c r="BR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138323</v>
      </c>
      <c r="BS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138358</v>
      </c>
      <c r="BT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139898</v>
      </c>
      <c r="BU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137383</v>
      </c>
      <c r="BV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138534</v>
      </c>
      <c r="BW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140040</v>
      </c>
      <c r="BX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141011</v>
      </c>
      <c r="BY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143012</v>
      </c>
      <c r="BZ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147446</v>
      </c>
      <c r="CA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147224</v>
      </c>
      <c r="CB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148857</v>
      </c>
      <c r="CC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150923</v>
      </c>
      <c r="CD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151517</v>
      </c>
      <c r="CE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154036</v>
      </c>
      <c r="CF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154240</v>
      </c>
      <c r="CG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154387</v>
      </c>
      <c r="CH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161320</v>
      </c>
      <c r="CI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160661</v>
      </c>
      <c r="CJ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161097</v>
      </c>
      <c r="CK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162036</v>
      </c>
      <c r="CL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161975</v>
      </c>
      <c r="CM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165501</v>
      </c>
      <c r="CN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168933</v>
      </c>
      <c r="CO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171502</v>
      </c>
      <c r="CP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168657</v>
      </c>
      <c r="CQ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170629</v>
      </c>
      <c r="CR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168214</v>
      </c>
      <c r="CS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169102</v>
      </c>
      <c r="CT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170509</v>
      </c>
      <c r="CU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170422</v>
      </c>
      <c r="CV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170817</v>
      </c>
      <c r="CW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171498</v>
      </c>
      <c r="CX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167273</v>
      </c>
      <c r="CY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138981</v>
      </c>
      <c r="CZ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159825</v>
      </c>
      <c r="DA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168529</v>
      </c>
      <c r="DB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169066</v>
      </c>
      <c r="DC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169372</v>
      </c>
      <c r="DD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169179</v>
      </c>
      <c r="DE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172025</v>
      </c>
      <c r="DF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172821</v>
      </c>
      <c r="DG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179726</v>
      </c>
      <c r="DH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175811</v>
      </c>
      <c r="DI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183141</v>
      </c>
      <c r="DJ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193336</v>
      </c>
      <c r="DK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196289</v>
      </c>
      <c r="DL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194445</v>
      </c>
      <c r="DM11" s="6">
        <f>IF(VLOOKUP(_xlfn.CONCAT("Q.Y." &amp; $A11 &amp; ".S1.S1.B1G._Z.C._Z.XDC.V.N.T0101"),Extract!$A$3:$EM$170,28+COLUMN()-2,FALSE)=0,"",VLOOKUP(_xlfn.CONCAT("Q.Y." &amp; $A11 &amp; ".S1.S1.B1G._Z.C._Z.XDC.V.N.T0101"),Extract!$A$3:$EM$170,28+COLUMN()-2,FALSE))</f>
        <v>197523</v>
      </c>
    </row>
    <row r="12" spans="1:117" s="6" customFormat="1" x14ac:dyDescent="0.3">
      <c r="A12" s="6" t="s">
        <v>198</v>
      </c>
      <c r="B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39591.4</v>
      </c>
      <c r="C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38704.5</v>
      </c>
      <c r="D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36889.5</v>
      </c>
      <c r="E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37355</v>
      </c>
      <c r="F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36810</v>
      </c>
      <c r="G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37890.800000000003</v>
      </c>
      <c r="H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39967.800000000003</v>
      </c>
      <c r="I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39578.9</v>
      </c>
      <c r="J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40792.699999999997</v>
      </c>
      <c r="K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42550.9</v>
      </c>
      <c r="L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41990.3</v>
      </c>
      <c r="M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42300.4</v>
      </c>
      <c r="N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42278.8</v>
      </c>
      <c r="O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42403.9</v>
      </c>
      <c r="P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44285.8</v>
      </c>
      <c r="Q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43320.1</v>
      </c>
      <c r="R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44395.5</v>
      </c>
      <c r="S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44826.7</v>
      </c>
      <c r="T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43381.4</v>
      </c>
      <c r="U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44378.1</v>
      </c>
      <c r="V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45054.7</v>
      </c>
      <c r="W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46543</v>
      </c>
      <c r="X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47197.9</v>
      </c>
      <c r="Y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48894.1</v>
      </c>
      <c r="Z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46992.800000000003</v>
      </c>
      <c r="AA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47744.9</v>
      </c>
      <c r="AB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48845.3</v>
      </c>
      <c r="AC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48932</v>
      </c>
      <c r="AD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48904.4</v>
      </c>
      <c r="AE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48716.3</v>
      </c>
      <c r="AF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49902.6</v>
      </c>
      <c r="AG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48973.9</v>
      </c>
      <c r="AH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48871.6</v>
      </c>
      <c r="AI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45080.6</v>
      </c>
      <c r="AJ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47677.8</v>
      </c>
      <c r="AK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48559.6</v>
      </c>
      <c r="AL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48236.1</v>
      </c>
      <c r="AM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47925.1</v>
      </c>
      <c r="AN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47742.2</v>
      </c>
      <c r="AO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48098.8</v>
      </c>
      <c r="AP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46529.9</v>
      </c>
      <c r="AQ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48302.8</v>
      </c>
      <c r="AR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48101.5</v>
      </c>
      <c r="AS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47941.3</v>
      </c>
      <c r="AT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52397.3</v>
      </c>
      <c r="AU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51256.5</v>
      </c>
      <c r="AV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50233.5</v>
      </c>
      <c r="AW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49096.1</v>
      </c>
      <c r="AX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52817.8</v>
      </c>
      <c r="AY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51235.7</v>
      </c>
      <c r="AZ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51838.7</v>
      </c>
      <c r="BA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51926.8</v>
      </c>
      <c r="BB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52439.199999999997</v>
      </c>
      <c r="BC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52530.2</v>
      </c>
      <c r="BD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52566.7</v>
      </c>
      <c r="BE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53646.3</v>
      </c>
      <c r="BF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52020.1</v>
      </c>
      <c r="BG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46016.7</v>
      </c>
      <c r="BH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45283.8</v>
      </c>
      <c r="BI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47924.6</v>
      </c>
      <c r="BJ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47686.1</v>
      </c>
      <c r="BK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47942.2</v>
      </c>
      <c r="BL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51343.5</v>
      </c>
      <c r="BM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51032.7</v>
      </c>
      <c r="BN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49637.9</v>
      </c>
      <c r="BO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50521.5</v>
      </c>
      <c r="BP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49970.9</v>
      </c>
      <c r="BQ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53823.6</v>
      </c>
      <c r="BR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49614.8</v>
      </c>
      <c r="BS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55044</v>
      </c>
      <c r="BT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57088.5</v>
      </c>
      <c r="BU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54928</v>
      </c>
      <c r="BV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57497.599999999999</v>
      </c>
      <c r="BW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56130.8</v>
      </c>
      <c r="BX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57521.5</v>
      </c>
      <c r="BY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56160</v>
      </c>
      <c r="BZ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57752.1</v>
      </c>
      <c r="CA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58468.800000000003</v>
      </c>
      <c r="CB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58134.1</v>
      </c>
      <c r="CC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60615.1</v>
      </c>
      <c r="CD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62385.9</v>
      </c>
      <c r="CE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62823.4</v>
      </c>
      <c r="CF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62872.5</v>
      </c>
      <c r="CG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64496.6</v>
      </c>
      <c r="CH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66561.2</v>
      </c>
      <c r="CI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66888.600000000006</v>
      </c>
      <c r="CJ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67845.899999999994</v>
      </c>
      <c r="CK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71332.2</v>
      </c>
      <c r="CL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69600.3</v>
      </c>
      <c r="CM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72224.3</v>
      </c>
      <c r="CN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72153.600000000006</v>
      </c>
      <c r="CO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71311.8</v>
      </c>
      <c r="CP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70281.7</v>
      </c>
      <c r="CQ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73884.899999999994</v>
      </c>
      <c r="CR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74801.8</v>
      </c>
      <c r="CS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75955.100000000006</v>
      </c>
      <c r="CT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76360.100000000006</v>
      </c>
      <c r="CU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77941.899999999994</v>
      </c>
      <c r="CV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78726.5</v>
      </c>
      <c r="CW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76795.100000000006</v>
      </c>
      <c r="CX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79495</v>
      </c>
      <c r="CY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71737.3</v>
      </c>
      <c r="CZ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72418.5</v>
      </c>
      <c r="DA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73938.7</v>
      </c>
      <c r="DB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76654.7</v>
      </c>
      <c r="DC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75676.800000000003</v>
      </c>
      <c r="DD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81803.399999999994</v>
      </c>
      <c r="DE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85666.1</v>
      </c>
      <c r="DF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82402.100000000006</v>
      </c>
      <c r="DG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84030.399999999994</v>
      </c>
      <c r="DH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82023.7</v>
      </c>
      <c r="DI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81676.5</v>
      </c>
      <c r="DJ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94608.6</v>
      </c>
      <c r="DK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95106.5</v>
      </c>
      <c r="DL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96491.8</v>
      </c>
      <c r="DM12" s="6">
        <f>IF(VLOOKUP(_xlfn.CONCAT("Q.Y." &amp; $A12 &amp; ".S1.S1.B1G._Z.C._Z.XDC.V.N.T0101"),Extract!$A$3:$EM$170,28+COLUMN()-2,FALSE)=0,"",VLOOKUP(_xlfn.CONCAT("Q.Y." &amp; $A12 &amp; ".S1.S1.B1G._Z.C._Z.XDC.V.N.T0101"),Extract!$A$3:$EM$170,28+COLUMN()-2,FALSE))</f>
        <v>102687.7</v>
      </c>
    </row>
    <row r="13" spans="1:117" s="6" customFormat="1" x14ac:dyDescent="0.3">
      <c r="A13" s="6" t="s">
        <v>208</v>
      </c>
      <c r="B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18386</v>
      </c>
      <c r="C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18535</v>
      </c>
      <c r="D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18679</v>
      </c>
      <c r="E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19325</v>
      </c>
      <c r="F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19415</v>
      </c>
      <c r="G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19685</v>
      </c>
      <c r="H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20240</v>
      </c>
      <c r="I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20634</v>
      </c>
      <c r="J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20919</v>
      </c>
      <c r="K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21118</v>
      </c>
      <c r="L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21724</v>
      </c>
      <c r="M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22743</v>
      </c>
      <c r="N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22453</v>
      </c>
      <c r="O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22930</v>
      </c>
      <c r="P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23070</v>
      </c>
      <c r="Q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23578</v>
      </c>
      <c r="R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23739</v>
      </c>
      <c r="S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23959</v>
      </c>
      <c r="T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24497</v>
      </c>
      <c r="U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24906</v>
      </c>
      <c r="V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25594</v>
      </c>
      <c r="W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26231</v>
      </c>
      <c r="X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26313</v>
      </c>
      <c r="Y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27025</v>
      </c>
      <c r="Z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27443</v>
      </c>
      <c r="AA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27668</v>
      </c>
      <c r="AB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27759</v>
      </c>
      <c r="AC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28115</v>
      </c>
      <c r="AD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28173</v>
      </c>
      <c r="AE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28395</v>
      </c>
      <c r="AF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28679</v>
      </c>
      <c r="AG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28992</v>
      </c>
      <c r="AH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29196</v>
      </c>
      <c r="AI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29558</v>
      </c>
      <c r="AJ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29523</v>
      </c>
      <c r="AK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29695</v>
      </c>
      <c r="AL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30088</v>
      </c>
      <c r="AM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30075</v>
      </c>
      <c r="AN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30698</v>
      </c>
      <c r="AO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30927</v>
      </c>
      <c r="AP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31060</v>
      </c>
      <c r="AQ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31532</v>
      </c>
      <c r="AR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31913</v>
      </c>
      <c r="AS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32628</v>
      </c>
      <c r="AT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32896</v>
      </c>
      <c r="AU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33376</v>
      </c>
      <c r="AV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33679</v>
      </c>
      <c r="AW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33911</v>
      </c>
      <c r="AX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34509</v>
      </c>
      <c r="AY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34731</v>
      </c>
      <c r="AZ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34344</v>
      </c>
      <c r="BA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35151</v>
      </c>
      <c r="BB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35549</v>
      </c>
      <c r="BC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35916</v>
      </c>
      <c r="BD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35610</v>
      </c>
      <c r="BE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33787</v>
      </c>
      <c r="BF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30782</v>
      </c>
      <c r="BG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31393</v>
      </c>
      <c r="BH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31161</v>
      </c>
      <c r="BI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30596</v>
      </c>
      <c r="BJ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30366</v>
      </c>
      <c r="BK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30302</v>
      </c>
      <c r="BL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30369</v>
      </c>
      <c r="BM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31226</v>
      </c>
      <c r="BN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31179</v>
      </c>
      <c r="BO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30860</v>
      </c>
      <c r="BP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30469</v>
      </c>
      <c r="BQ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29810</v>
      </c>
      <c r="BR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29246</v>
      </c>
      <c r="BS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28695</v>
      </c>
      <c r="BT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28434</v>
      </c>
      <c r="BU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28334</v>
      </c>
      <c r="BV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28593</v>
      </c>
      <c r="BW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28409</v>
      </c>
      <c r="BX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28478</v>
      </c>
      <c r="BY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28703</v>
      </c>
      <c r="BZ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28899</v>
      </c>
      <c r="CA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29019</v>
      </c>
      <c r="CB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29161</v>
      </c>
      <c r="CC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29639</v>
      </c>
      <c r="CD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30101</v>
      </c>
      <c r="CE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30307</v>
      </c>
      <c r="CF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30501</v>
      </c>
      <c r="CG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30851</v>
      </c>
      <c r="CH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31154</v>
      </c>
      <c r="CI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31195</v>
      </c>
      <c r="CJ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31511</v>
      </c>
      <c r="CK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31679</v>
      </c>
      <c r="CL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32399</v>
      </c>
      <c r="CM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32547</v>
      </c>
      <c r="CN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32786</v>
      </c>
      <c r="CO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33955</v>
      </c>
      <c r="CP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33038</v>
      </c>
      <c r="CQ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33258</v>
      </c>
      <c r="CR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33157</v>
      </c>
      <c r="CS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33295</v>
      </c>
      <c r="CT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33588</v>
      </c>
      <c r="CU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33747</v>
      </c>
      <c r="CV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34082</v>
      </c>
      <c r="CW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34516</v>
      </c>
      <c r="CX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31174</v>
      </c>
      <c r="CY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25259</v>
      </c>
      <c r="CZ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32978</v>
      </c>
      <c r="DA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33580</v>
      </c>
      <c r="DB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33732</v>
      </c>
      <c r="DC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33816</v>
      </c>
      <c r="DD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35033</v>
      </c>
      <c r="DE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35608</v>
      </c>
      <c r="DF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36490</v>
      </c>
      <c r="DG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37769</v>
      </c>
      <c r="DH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38975</v>
      </c>
      <c r="DI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40318</v>
      </c>
      <c r="DJ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42200</v>
      </c>
      <c r="DK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40918</v>
      </c>
      <c r="DL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42164</v>
      </c>
      <c r="DM13" s="6">
        <f>IF(VLOOKUP(_xlfn.CONCAT("Q.Y." &amp; $A13 &amp; ".S1.S1.B1G._Z.C._Z.XDC.V.N.T0101"),Extract!$A$3:$EM$170,28+COLUMN()-2,FALSE)=0,"",VLOOKUP(_xlfn.CONCAT("Q.Y." &amp; $A13 &amp; ".S1.S1.B1G._Z.C._Z.XDC.V.N.T0101"),Extract!$A$3:$EM$170,28+COLUMN()-2,FALSE))</f>
        <v>42793</v>
      </c>
    </row>
    <row r="14" spans="1:117" s="6" customFormat="1" x14ac:dyDescent="0.3">
      <c r="A14" s="6" t="s">
        <v>213</v>
      </c>
      <c r="B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114.8</v>
      </c>
      <c r="C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118.4</v>
      </c>
      <c r="D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123.3</v>
      </c>
      <c r="E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129.4</v>
      </c>
      <c r="F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137</v>
      </c>
      <c r="G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144</v>
      </c>
      <c r="H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157</v>
      </c>
      <c r="I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162.1</v>
      </c>
      <c r="J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167.5</v>
      </c>
      <c r="K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183</v>
      </c>
      <c r="L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198.2</v>
      </c>
      <c r="M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205.2</v>
      </c>
      <c r="N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195.9</v>
      </c>
      <c r="O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195.2</v>
      </c>
      <c r="P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186.9</v>
      </c>
      <c r="Q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183.3</v>
      </c>
      <c r="R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190.7</v>
      </c>
      <c r="S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190.6</v>
      </c>
      <c r="T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198.7</v>
      </c>
      <c r="U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203.1</v>
      </c>
      <c r="V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222.3</v>
      </c>
      <c r="W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232.3</v>
      </c>
      <c r="X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239.9</v>
      </c>
      <c r="Y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258.8</v>
      </c>
      <c r="Z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270.39999999999998</v>
      </c>
      <c r="AA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273.5</v>
      </c>
      <c r="AB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280.5</v>
      </c>
      <c r="AC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296.60000000000002</v>
      </c>
      <c r="AD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291.8</v>
      </c>
      <c r="AE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302.60000000000002</v>
      </c>
      <c r="AF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313.3</v>
      </c>
      <c r="AG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320.3</v>
      </c>
      <c r="AH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337.5</v>
      </c>
      <c r="AI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337.3</v>
      </c>
      <c r="AJ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349.7</v>
      </c>
      <c r="AK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356.8</v>
      </c>
      <c r="AL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344.7</v>
      </c>
      <c r="AM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362.3</v>
      </c>
      <c r="AN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370.9</v>
      </c>
      <c r="AO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376.4</v>
      </c>
      <c r="AP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386.7</v>
      </c>
      <c r="AQ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404</v>
      </c>
      <c r="AR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415</v>
      </c>
      <c r="AS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439.7</v>
      </c>
      <c r="AT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448</v>
      </c>
      <c r="AU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482.2</v>
      </c>
      <c r="AV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500.3</v>
      </c>
      <c r="AW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522.6</v>
      </c>
      <c r="AX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536.6</v>
      </c>
      <c r="AY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564</v>
      </c>
      <c r="AZ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574.6</v>
      </c>
      <c r="BA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597.9</v>
      </c>
      <c r="BB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587.1</v>
      </c>
      <c r="BC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603.1</v>
      </c>
      <c r="BD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598.5</v>
      </c>
      <c r="BE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497.8</v>
      </c>
      <c r="BF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441.7</v>
      </c>
      <c r="BG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430.4</v>
      </c>
      <c r="BH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438.1</v>
      </c>
      <c r="BI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435.1</v>
      </c>
      <c r="BJ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455.5</v>
      </c>
      <c r="BK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480.9</v>
      </c>
      <c r="BL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517.4</v>
      </c>
      <c r="BM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573.1</v>
      </c>
      <c r="BN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582.79999999999995</v>
      </c>
      <c r="BO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609.29999999999995</v>
      </c>
      <c r="BP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617.79999999999995</v>
      </c>
      <c r="BQ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601.70000000000005</v>
      </c>
      <c r="BR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608.9</v>
      </c>
      <c r="BS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618.9</v>
      </c>
      <c r="BT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643</v>
      </c>
      <c r="BU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645.5</v>
      </c>
      <c r="BV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655.8</v>
      </c>
      <c r="BW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660.9</v>
      </c>
      <c r="BX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636.9</v>
      </c>
      <c r="BY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653.5</v>
      </c>
      <c r="BZ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703.9</v>
      </c>
      <c r="CA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701.1</v>
      </c>
      <c r="CB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726.4</v>
      </c>
      <c r="CC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732.8</v>
      </c>
      <c r="CD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734</v>
      </c>
      <c r="CE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733.2</v>
      </c>
      <c r="CF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710.4</v>
      </c>
      <c r="CG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704.7</v>
      </c>
      <c r="CH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766.8</v>
      </c>
      <c r="CI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751.8</v>
      </c>
      <c r="CJ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750.5</v>
      </c>
      <c r="CK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737.7</v>
      </c>
      <c r="CL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778.4</v>
      </c>
      <c r="CM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815</v>
      </c>
      <c r="CN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800.7</v>
      </c>
      <c r="CO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832.4</v>
      </c>
      <c r="CP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837</v>
      </c>
      <c r="CQ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856.9</v>
      </c>
      <c r="CR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881.7</v>
      </c>
      <c r="CS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914.1</v>
      </c>
      <c r="CT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911.1</v>
      </c>
      <c r="CU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927.7</v>
      </c>
      <c r="CV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927.6</v>
      </c>
      <c r="CW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913.8</v>
      </c>
      <c r="CX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935.5</v>
      </c>
      <c r="CY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807.3</v>
      </c>
      <c r="CZ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890.3</v>
      </c>
      <c r="DA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906.3</v>
      </c>
      <c r="DB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931</v>
      </c>
      <c r="DC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1003.9</v>
      </c>
      <c r="DD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1079.8</v>
      </c>
      <c r="DE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1119.7</v>
      </c>
      <c r="DF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1142.5999999999999</v>
      </c>
      <c r="DG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1165.0999999999999</v>
      </c>
      <c r="DH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1187.8</v>
      </c>
      <c r="DI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1208.5999999999999</v>
      </c>
      <c r="DJ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1234.3</v>
      </c>
      <c r="DK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1179.3</v>
      </c>
      <c r="DL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1158.5999999999999</v>
      </c>
      <c r="DM14" s="6">
        <f>IF(VLOOKUP(_xlfn.CONCAT("Q.Y." &amp; $A14 &amp; ".S1.S1.B1G._Z.C._Z.XDC.V.N.T0101"),Extract!$A$3:$EM$170,28+COLUMN()-2,FALSE)=0,"",VLOOKUP(_xlfn.CONCAT("Q.Y." &amp; $A14 &amp; ".S1.S1.B1G._Z.C._Z.XDC.V.N.T0101"),Extract!$A$3:$EM$170,28+COLUMN()-2,FALSE))</f>
        <v>1194.9000000000001</v>
      </c>
    </row>
    <row r="15" spans="1:117" s="6" customFormat="1" x14ac:dyDescent="0.3">
      <c r="A15" s="6" t="s">
        <v>223</v>
      </c>
      <c r="B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5369</v>
      </c>
      <c r="C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5737</v>
      </c>
      <c r="D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5444</v>
      </c>
      <c r="E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5360</v>
      </c>
      <c r="F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5260</v>
      </c>
      <c r="G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5415</v>
      </c>
      <c r="H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5416</v>
      </c>
      <c r="I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5748</v>
      </c>
      <c r="J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5752</v>
      </c>
      <c r="K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5831</v>
      </c>
      <c r="L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6116</v>
      </c>
      <c r="M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6300</v>
      </c>
      <c r="N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6706</v>
      </c>
      <c r="O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6928</v>
      </c>
      <c r="P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7094</v>
      </c>
      <c r="Q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6873</v>
      </c>
      <c r="R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7210</v>
      </c>
      <c r="S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7160</v>
      </c>
      <c r="T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7175</v>
      </c>
      <c r="U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7426</v>
      </c>
      <c r="V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7764</v>
      </c>
      <c r="W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8073</v>
      </c>
      <c r="X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8470</v>
      </c>
      <c r="Y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8644</v>
      </c>
      <c r="Z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8781</v>
      </c>
      <c r="AA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8551</v>
      </c>
      <c r="AB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8494</v>
      </c>
      <c r="AC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8309</v>
      </c>
      <c r="AD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8455</v>
      </c>
      <c r="AE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8542</v>
      </c>
      <c r="AF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8419</v>
      </c>
      <c r="AG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8539</v>
      </c>
      <c r="AH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8379</v>
      </c>
      <c r="AI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8262</v>
      </c>
      <c r="AJ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8334</v>
      </c>
      <c r="AK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8330</v>
      </c>
      <c r="AL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8311</v>
      </c>
      <c r="AM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8479</v>
      </c>
      <c r="AN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8513</v>
      </c>
      <c r="AO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8898</v>
      </c>
      <c r="AP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9032</v>
      </c>
      <c r="AQ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8350</v>
      </c>
      <c r="AR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8788</v>
      </c>
      <c r="AS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8769</v>
      </c>
      <c r="AT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9196</v>
      </c>
      <c r="AU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9377</v>
      </c>
      <c r="AV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9486</v>
      </c>
      <c r="AW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9651</v>
      </c>
      <c r="AX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10079</v>
      </c>
      <c r="AY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10396</v>
      </c>
      <c r="AZ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10476</v>
      </c>
      <c r="BA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10448</v>
      </c>
      <c r="BB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10586</v>
      </c>
      <c r="BC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10202</v>
      </c>
      <c r="BD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10201</v>
      </c>
      <c r="BE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9397</v>
      </c>
      <c r="BF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7675</v>
      </c>
      <c r="BG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7587</v>
      </c>
      <c r="BH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7600</v>
      </c>
      <c r="BI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7433</v>
      </c>
      <c r="BJ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7601</v>
      </c>
      <c r="BK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8007</v>
      </c>
      <c r="BL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7966</v>
      </c>
      <c r="BM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8352</v>
      </c>
      <c r="BN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8277</v>
      </c>
      <c r="BO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8075</v>
      </c>
      <c r="BP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7986</v>
      </c>
      <c r="BQ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7858</v>
      </c>
      <c r="BR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7421</v>
      </c>
      <c r="BS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7307</v>
      </c>
      <c r="BT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7177</v>
      </c>
      <c r="BU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7166</v>
      </c>
      <c r="BV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7202</v>
      </c>
      <c r="BW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7322</v>
      </c>
      <c r="BX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7518</v>
      </c>
      <c r="BY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7594</v>
      </c>
      <c r="BZ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7322</v>
      </c>
      <c r="CA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7457</v>
      </c>
      <c r="CB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7559</v>
      </c>
      <c r="CC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7569</v>
      </c>
      <c r="CD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7650</v>
      </c>
      <c r="CE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7847</v>
      </c>
      <c r="CF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7766</v>
      </c>
      <c r="CG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7778</v>
      </c>
      <c r="CH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7694</v>
      </c>
      <c r="CI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7794</v>
      </c>
      <c r="CJ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8072</v>
      </c>
      <c r="CK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8123</v>
      </c>
      <c r="CL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8518</v>
      </c>
      <c r="CM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8651</v>
      </c>
      <c r="CN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8575</v>
      </c>
      <c r="CO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8656</v>
      </c>
      <c r="CP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8634</v>
      </c>
      <c r="CQ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8464</v>
      </c>
      <c r="CR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8445</v>
      </c>
      <c r="CS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8529</v>
      </c>
      <c r="CT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8507</v>
      </c>
      <c r="CU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8644</v>
      </c>
      <c r="CV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8662</v>
      </c>
      <c r="CW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8756</v>
      </c>
      <c r="CX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8754</v>
      </c>
      <c r="CY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8245</v>
      </c>
      <c r="CZ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8414</v>
      </c>
      <c r="DA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8539</v>
      </c>
      <c r="DB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8457</v>
      </c>
      <c r="DC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8873</v>
      </c>
      <c r="DD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9368</v>
      </c>
      <c r="DE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10037</v>
      </c>
      <c r="DF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10290</v>
      </c>
      <c r="DG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10480</v>
      </c>
      <c r="DH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10464</v>
      </c>
      <c r="DI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10538</v>
      </c>
      <c r="DJ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10890</v>
      </c>
      <c r="DK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10855</v>
      </c>
      <c r="DL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10350</v>
      </c>
      <c r="DM15" s="6">
        <f>IF(VLOOKUP(_xlfn.CONCAT("Q.Y." &amp; $A15 &amp; ".S1.S1.B1G._Z.C._Z.XDC.V.N.T0101"),Extract!$A$3:$EM$170,28+COLUMN()-2,FALSE)=0,"",VLOOKUP(_xlfn.CONCAT("Q.Y." &amp; $A15 &amp; ".S1.S1.B1G._Z.C._Z.XDC.V.N.T0101"),Extract!$A$3:$EM$170,28+COLUMN()-2,FALSE))</f>
        <v>9491</v>
      </c>
    </row>
    <row r="16" spans="1:117" s="6" customFormat="1" x14ac:dyDescent="0.3">
      <c r="A16" s="6" t="s">
        <v>228</v>
      </c>
      <c r="B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45292.5</v>
      </c>
      <c r="C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45661</v>
      </c>
      <c r="D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45424.7</v>
      </c>
      <c r="E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45429.5</v>
      </c>
      <c r="F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45708.6</v>
      </c>
      <c r="G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45460.5</v>
      </c>
      <c r="H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45054.8</v>
      </c>
      <c r="I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45348.6</v>
      </c>
      <c r="J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45842.6</v>
      </c>
      <c r="K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46978.7</v>
      </c>
      <c r="L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47952.5</v>
      </c>
      <c r="M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49122.9</v>
      </c>
      <c r="N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49730.2</v>
      </c>
      <c r="O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49990.7</v>
      </c>
      <c r="P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49478.2</v>
      </c>
      <c r="Q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49354.400000000001</v>
      </c>
      <c r="R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49496.2</v>
      </c>
      <c r="S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49683.5</v>
      </c>
      <c r="T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50491</v>
      </c>
      <c r="U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52142.400000000001</v>
      </c>
      <c r="V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52619.8</v>
      </c>
      <c r="W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53489.3</v>
      </c>
      <c r="X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54216.800000000003</v>
      </c>
      <c r="Y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54401.9</v>
      </c>
      <c r="Z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54385.1</v>
      </c>
      <c r="AA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54014.3</v>
      </c>
      <c r="AB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54646.5</v>
      </c>
      <c r="AC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53066.1</v>
      </c>
      <c r="AD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54107.199999999997</v>
      </c>
      <c r="AE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54048.2</v>
      </c>
      <c r="AF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54444.4</v>
      </c>
      <c r="AG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53814.3</v>
      </c>
      <c r="AH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53719.4</v>
      </c>
      <c r="AI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53156.800000000003</v>
      </c>
      <c r="AJ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53853.7</v>
      </c>
      <c r="AK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53508.9</v>
      </c>
      <c r="AL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53814</v>
      </c>
      <c r="AM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53474.9</v>
      </c>
      <c r="AN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53766.7</v>
      </c>
      <c r="AO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54185.4</v>
      </c>
      <c r="AP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53786.3</v>
      </c>
      <c r="AQ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54211.7</v>
      </c>
      <c r="AR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53763.4</v>
      </c>
      <c r="AS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54037.2</v>
      </c>
      <c r="AT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53411.5</v>
      </c>
      <c r="AU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54336.2</v>
      </c>
      <c r="AV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54451.3</v>
      </c>
      <c r="AW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55126</v>
      </c>
      <c r="AX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56123</v>
      </c>
      <c r="AY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56780.9</v>
      </c>
      <c r="AZ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56929.7</v>
      </c>
      <c r="BA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56297.4</v>
      </c>
      <c r="BB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56419.8</v>
      </c>
      <c r="BC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55572.800000000003</v>
      </c>
      <c r="BD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55190.3</v>
      </c>
      <c r="BE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53990.3</v>
      </c>
      <c r="BF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50874</v>
      </c>
      <c r="BG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51215.199999999997</v>
      </c>
      <c r="BH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51330.2</v>
      </c>
      <c r="BI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51816</v>
      </c>
      <c r="BJ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51216.6</v>
      </c>
      <c r="BK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51390.3</v>
      </c>
      <c r="BL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51216.1</v>
      </c>
      <c r="BM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51743.7</v>
      </c>
      <c r="BN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53215.199999999997</v>
      </c>
      <c r="BO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53224.6</v>
      </c>
      <c r="BP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53477.599999999999</v>
      </c>
      <c r="BQ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53827.199999999997</v>
      </c>
      <c r="BR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53753.2</v>
      </c>
      <c r="BS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53746.7</v>
      </c>
      <c r="BT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54667.9</v>
      </c>
      <c r="BU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54245.5</v>
      </c>
      <c r="BV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54704</v>
      </c>
      <c r="BW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55430.5</v>
      </c>
      <c r="BX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54724.7</v>
      </c>
      <c r="BY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54924.3</v>
      </c>
      <c r="BZ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54947.5</v>
      </c>
      <c r="CA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55157.3</v>
      </c>
      <c r="CB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55672.3</v>
      </c>
      <c r="CC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55757.599999999999</v>
      </c>
      <c r="CD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56694.9</v>
      </c>
      <c r="CE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57580.5</v>
      </c>
      <c r="CF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57679</v>
      </c>
      <c r="CG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57654.9</v>
      </c>
      <c r="CH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57993.7</v>
      </c>
      <c r="CI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57291.4</v>
      </c>
      <c r="CJ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57180</v>
      </c>
      <c r="CK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57171.199999999997</v>
      </c>
      <c r="CL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57558.1</v>
      </c>
      <c r="CM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58245.9</v>
      </c>
      <c r="CN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58795.8</v>
      </c>
      <c r="CO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58721.2</v>
      </c>
      <c r="CP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57787.3</v>
      </c>
      <c r="CQ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58653.4</v>
      </c>
      <c r="CR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59366.5</v>
      </c>
      <c r="CS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60131.3</v>
      </c>
      <c r="CT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61285.3</v>
      </c>
      <c r="CU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61511.8</v>
      </c>
      <c r="CV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60944.6</v>
      </c>
      <c r="CW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60778.400000000001</v>
      </c>
      <c r="CX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57796.5</v>
      </c>
      <c r="CY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46575.4</v>
      </c>
      <c r="CZ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56645.3</v>
      </c>
      <c r="DA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58055.199999999997</v>
      </c>
      <c r="DB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58004.9</v>
      </c>
      <c r="DC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56481.8</v>
      </c>
      <c r="DD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55644.3</v>
      </c>
      <c r="DE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55544.1</v>
      </c>
      <c r="DF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58186.8</v>
      </c>
      <c r="DG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62760.3</v>
      </c>
      <c r="DH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64806.1</v>
      </c>
      <c r="DI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65896.3</v>
      </c>
      <c r="DJ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67394.5</v>
      </c>
      <c r="DK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69011.199999999997</v>
      </c>
      <c r="DL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68840.399999999994</v>
      </c>
      <c r="DM16" s="6">
        <f>IF(VLOOKUP(_xlfn.CONCAT("Q.Y." &amp; $A16 &amp; ".S1.S1.B1G._Z.C._Z.XDC.V.N.T0101"),Extract!$A$3:$EM$170,28+COLUMN()-2,FALSE)=0,"",VLOOKUP(_xlfn.CONCAT("Q.Y." &amp; $A16 &amp; ".S1.S1.B1G._Z.C._Z.XDC.V.N.T0101"),Extract!$A$3:$EM$170,28+COLUMN()-2,FALSE))</f>
        <v>67608.5</v>
      </c>
    </row>
    <row r="17" spans="1:117" s="6" customFormat="1" x14ac:dyDescent="0.3">
      <c r="A17" s="6" t="s">
        <v>233</v>
      </c>
      <c r="B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31769</v>
      </c>
      <c r="C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32388</v>
      </c>
      <c r="D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33094</v>
      </c>
      <c r="E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33404</v>
      </c>
      <c r="F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33655</v>
      </c>
      <c r="G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34018</v>
      </c>
      <c r="H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34732</v>
      </c>
      <c r="I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35326</v>
      </c>
      <c r="J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35041</v>
      </c>
      <c r="K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35420</v>
      </c>
      <c r="L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36407</v>
      </c>
      <c r="M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35652</v>
      </c>
      <c r="N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36300</v>
      </c>
      <c r="O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36034</v>
      </c>
      <c r="P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35732</v>
      </c>
      <c r="Q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35625</v>
      </c>
      <c r="R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35774</v>
      </c>
      <c r="S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35948</v>
      </c>
      <c r="T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36008</v>
      </c>
      <c r="U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36152</v>
      </c>
      <c r="V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36435</v>
      </c>
      <c r="W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36708</v>
      </c>
      <c r="X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36391</v>
      </c>
      <c r="Y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36609</v>
      </c>
      <c r="Z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36202</v>
      </c>
      <c r="AA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35910</v>
      </c>
      <c r="AB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35623</v>
      </c>
      <c r="AC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35262</v>
      </c>
      <c r="AD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35507</v>
      </c>
      <c r="AE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34874</v>
      </c>
      <c r="AF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37238</v>
      </c>
      <c r="AG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36729</v>
      </c>
      <c r="AH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36751</v>
      </c>
      <c r="AI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36349</v>
      </c>
      <c r="AJ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36250</v>
      </c>
      <c r="AK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36143</v>
      </c>
      <c r="AL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36315</v>
      </c>
      <c r="AM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36336</v>
      </c>
      <c r="AN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35762</v>
      </c>
      <c r="AO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36413</v>
      </c>
      <c r="AP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36611</v>
      </c>
      <c r="AQ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37219</v>
      </c>
      <c r="AR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36622</v>
      </c>
      <c r="AS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36616</v>
      </c>
      <c r="AT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36304</v>
      </c>
      <c r="AU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37421</v>
      </c>
      <c r="AV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37590</v>
      </c>
      <c r="AW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37006</v>
      </c>
      <c r="AX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37082</v>
      </c>
      <c r="AY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37374</v>
      </c>
      <c r="AZ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37283</v>
      </c>
      <c r="BA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37658</v>
      </c>
      <c r="BB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38156</v>
      </c>
      <c r="BC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38258</v>
      </c>
      <c r="BD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38619</v>
      </c>
      <c r="BE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37808</v>
      </c>
      <c r="BF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35609</v>
      </c>
      <c r="BG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35009</v>
      </c>
      <c r="BH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34618</v>
      </c>
      <c r="BI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35271</v>
      </c>
      <c r="BJ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36613</v>
      </c>
      <c r="BK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38066</v>
      </c>
      <c r="BL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38346</v>
      </c>
      <c r="BM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38908</v>
      </c>
      <c r="BN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38340</v>
      </c>
      <c r="BO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38651</v>
      </c>
      <c r="BP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38892</v>
      </c>
      <c r="BQ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39226</v>
      </c>
      <c r="BR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39381</v>
      </c>
      <c r="BS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39786</v>
      </c>
      <c r="BT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40373</v>
      </c>
      <c r="BU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40630</v>
      </c>
      <c r="BV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41410</v>
      </c>
      <c r="BW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42569</v>
      </c>
      <c r="BX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43536</v>
      </c>
      <c r="BY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43383</v>
      </c>
      <c r="BZ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43520</v>
      </c>
      <c r="CA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43497</v>
      </c>
      <c r="CB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43983</v>
      </c>
      <c r="CC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44275</v>
      </c>
      <c r="CD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44553</v>
      </c>
      <c r="CE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44762</v>
      </c>
      <c r="CF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44317</v>
      </c>
      <c r="CG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44498</v>
      </c>
      <c r="CH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44442</v>
      </c>
      <c r="CI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45435</v>
      </c>
      <c r="CJ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45407</v>
      </c>
      <c r="CK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46152</v>
      </c>
      <c r="CL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46624</v>
      </c>
      <c r="CM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46876</v>
      </c>
      <c r="CN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46946</v>
      </c>
      <c r="CO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48107</v>
      </c>
      <c r="CP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48222</v>
      </c>
      <c r="CQ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48160</v>
      </c>
      <c r="CR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48261</v>
      </c>
      <c r="CS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48040</v>
      </c>
      <c r="CT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49422</v>
      </c>
      <c r="CU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48984</v>
      </c>
      <c r="CV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49261</v>
      </c>
      <c r="CW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48848</v>
      </c>
      <c r="CX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48741</v>
      </c>
      <c r="CY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40689</v>
      </c>
      <c r="CZ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49118</v>
      </c>
      <c r="DA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50092</v>
      </c>
      <c r="DB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49199</v>
      </c>
      <c r="DC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49596</v>
      </c>
      <c r="DD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49170</v>
      </c>
      <c r="DE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49679</v>
      </c>
      <c r="DF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50439</v>
      </c>
      <c r="DG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51988</v>
      </c>
      <c r="DH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52288</v>
      </c>
      <c r="DI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55071</v>
      </c>
      <c r="DJ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57479</v>
      </c>
      <c r="DK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57502</v>
      </c>
      <c r="DL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57402</v>
      </c>
      <c r="DM17" s="6">
        <f>IF(VLOOKUP(_xlfn.CONCAT("Q.Y." &amp; $A17 &amp; ".S1.S1.B1G._Z.C._Z.XDC.V.N.T0101"),Extract!$A$3:$EM$170,28+COLUMN()-2,FALSE)=0,"",VLOOKUP(_xlfn.CONCAT("Q.Y." &amp; $A17 &amp; ".S1.S1.B1G._Z.C._Z.XDC.V.N.T0101"),Extract!$A$3:$EM$170,28+COLUMN()-2,FALSE))</f>
        <v>56728</v>
      </c>
    </row>
    <row r="18" spans="1:117" s="6" customFormat="1" x14ac:dyDescent="0.3">
      <c r="A18" s="6" t="s">
        <v>238</v>
      </c>
      <c r="B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2518</v>
      </c>
      <c r="C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2513.6</v>
      </c>
      <c r="D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2569.3000000000002</v>
      </c>
      <c r="E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2615</v>
      </c>
      <c r="F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2565.4</v>
      </c>
      <c r="G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2612.5</v>
      </c>
      <c r="H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2620.6999999999998</v>
      </c>
      <c r="I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2600.9</v>
      </c>
      <c r="J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2615.1999999999998</v>
      </c>
      <c r="K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2589.3000000000002</v>
      </c>
      <c r="L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2606</v>
      </c>
      <c r="M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2627.3</v>
      </c>
      <c r="N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2747</v>
      </c>
      <c r="O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2781.5</v>
      </c>
      <c r="P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2788.9</v>
      </c>
      <c r="Q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2934.8</v>
      </c>
      <c r="R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3011.8</v>
      </c>
      <c r="S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3185.3</v>
      </c>
      <c r="T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3239.7</v>
      </c>
      <c r="U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3289.2</v>
      </c>
      <c r="V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3210.5</v>
      </c>
      <c r="W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3279.6</v>
      </c>
      <c r="X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3412</v>
      </c>
      <c r="Y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3524</v>
      </c>
      <c r="Z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3750.6</v>
      </c>
      <c r="AA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3734.3</v>
      </c>
      <c r="AB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3845.2</v>
      </c>
      <c r="AC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3803</v>
      </c>
      <c r="AD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3954.4</v>
      </c>
      <c r="AE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3992.4</v>
      </c>
      <c r="AF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4026.3</v>
      </c>
      <c r="AG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4080.3</v>
      </c>
      <c r="AH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3983.1</v>
      </c>
      <c r="AI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4091.6</v>
      </c>
      <c r="AJ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4097.3999999999996</v>
      </c>
      <c r="AK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4200.1000000000004</v>
      </c>
      <c r="AL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4210.3999999999996</v>
      </c>
      <c r="AM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4270.3999999999996</v>
      </c>
      <c r="AN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4276.6000000000004</v>
      </c>
      <c r="AO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4183.6000000000004</v>
      </c>
      <c r="AP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4225</v>
      </c>
      <c r="AQ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4218.8999999999996</v>
      </c>
      <c r="AR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4274.7</v>
      </c>
      <c r="AS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4403.7</v>
      </c>
      <c r="AT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4465.1000000000004</v>
      </c>
      <c r="AU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4627</v>
      </c>
      <c r="AV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4640.3</v>
      </c>
      <c r="AW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4682.3</v>
      </c>
      <c r="AX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4886.7</v>
      </c>
      <c r="AY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4844.1000000000004</v>
      </c>
      <c r="AZ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4870.3999999999996</v>
      </c>
      <c r="BA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5075.8999999999996</v>
      </c>
      <c r="BB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5188.6000000000004</v>
      </c>
      <c r="BC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5245</v>
      </c>
      <c r="BD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5157.3999999999996</v>
      </c>
      <c r="BE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4896.2</v>
      </c>
      <c r="BF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4495.8</v>
      </c>
      <c r="BG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4597.7</v>
      </c>
      <c r="BH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4518.5</v>
      </c>
      <c r="BI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4472.5</v>
      </c>
      <c r="BJ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4448.8999999999996</v>
      </c>
      <c r="BK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4436.2</v>
      </c>
      <c r="BL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4226.8</v>
      </c>
      <c r="BM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4496.5</v>
      </c>
      <c r="BN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4244.6000000000004</v>
      </c>
      <c r="BO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4087.5</v>
      </c>
      <c r="BP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4099.7</v>
      </c>
      <c r="BQ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3780.8</v>
      </c>
      <c r="BR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3757.8</v>
      </c>
      <c r="BS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3657.5</v>
      </c>
      <c r="BT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3720.7</v>
      </c>
      <c r="BU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3545.5</v>
      </c>
      <c r="BV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3441.2</v>
      </c>
      <c r="BW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3471.6</v>
      </c>
      <c r="BX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3426.5</v>
      </c>
      <c r="BY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3354.9</v>
      </c>
      <c r="BZ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3272.4</v>
      </c>
      <c r="CA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3383.4</v>
      </c>
      <c r="CB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3411.3</v>
      </c>
      <c r="CC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3453.1</v>
      </c>
      <c r="CD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3595.9</v>
      </c>
      <c r="CE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3710.8</v>
      </c>
      <c r="CF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3615.6</v>
      </c>
      <c r="CG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3702.5</v>
      </c>
      <c r="CH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3507.8</v>
      </c>
      <c r="CI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3577.1</v>
      </c>
      <c r="CJ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3490.8</v>
      </c>
      <c r="CK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3559.5</v>
      </c>
      <c r="CL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3629.5</v>
      </c>
      <c r="CM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3587.6</v>
      </c>
      <c r="CN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3575.2</v>
      </c>
      <c r="CO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3556.9</v>
      </c>
      <c r="CP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3696.1</v>
      </c>
      <c r="CQ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3678.3</v>
      </c>
      <c r="CR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3627</v>
      </c>
      <c r="CS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3677.9</v>
      </c>
      <c r="CT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3585.9</v>
      </c>
      <c r="CU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3638.1</v>
      </c>
      <c r="CV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3565.5</v>
      </c>
      <c r="CW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3535.8</v>
      </c>
      <c r="CX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3674</v>
      </c>
      <c r="CY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3275.7</v>
      </c>
      <c r="CZ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3603.4</v>
      </c>
      <c r="DA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3574.7</v>
      </c>
      <c r="DB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3724.2</v>
      </c>
      <c r="DC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3883.4</v>
      </c>
      <c r="DD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3981.1</v>
      </c>
      <c r="DE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4171.8</v>
      </c>
      <c r="DF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4300.8999999999996</v>
      </c>
      <c r="DG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4790</v>
      </c>
      <c r="DH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4838.3999999999996</v>
      </c>
      <c r="DI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4857.3</v>
      </c>
      <c r="DJ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4934.3999999999996</v>
      </c>
      <c r="DK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4761.3999999999996</v>
      </c>
      <c r="DL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4851.2</v>
      </c>
      <c r="DM18" s="6">
        <f>IF(VLOOKUP(_xlfn.CONCAT("Q.Y." &amp; $A18 &amp; ".S1.S1.B1G._Z.C._Z.XDC.V.N.T0101"),Extract!$A$3:$EM$170,28+COLUMN()-2,FALSE)=0,"",VLOOKUP(_xlfn.CONCAT("Q.Y." &amp; $A18 &amp; ".S1.S1.B1G._Z.C._Z.XDC.V.N.T0101"),Extract!$A$3:$EM$170,28+COLUMN()-2,FALSE))</f>
        <v>4962.3999999999996</v>
      </c>
    </row>
    <row r="19" spans="1:117" s="6" customFormat="1" x14ac:dyDescent="0.3">
      <c r="A19" s="6" t="s">
        <v>248</v>
      </c>
      <c r="B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241106</v>
      </c>
      <c r="C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260141</v>
      </c>
      <c r="D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272972</v>
      </c>
      <c r="E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291453</v>
      </c>
      <c r="F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295804</v>
      </c>
      <c r="G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316734</v>
      </c>
      <c r="H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324280</v>
      </c>
      <c r="I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353483</v>
      </c>
      <c r="J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396295</v>
      </c>
      <c r="K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417189</v>
      </c>
      <c r="L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455610</v>
      </c>
      <c r="M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478668</v>
      </c>
      <c r="N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504635</v>
      </c>
      <c r="O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522801</v>
      </c>
      <c r="P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511550</v>
      </c>
      <c r="Q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545294</v>
      </c>
      <c r="R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526553</v>
      </c>
      <c r="S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530429</v>
      </c>
      <c r="T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568572</v>
      </c>
      <c r="U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604711</v>
      </c>
      <c r="V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590182</v>
      </c>
      <c r="W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617326</v>
      </c>
      <c r="X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671285</v>
      </c>
      <c r="Y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683546</v>
      </c>
      <c r="Z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751401</v>
      </c>
      <c r="AA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756856</v>
      </c>
      <c r="AB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743076</v>
      </c>
      <c r="AC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720860</v>
      </c>
      <c r="AD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809797</v>
      </c>
      <c r="AE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812562</v>
      </c>
      <c r="AF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825240</v>
      </c>
      <c r="AG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809033</v>
      </c>
      <c r="AH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810918</v>
      </c>
      <c r="AI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854825</v>
      </c>
      <c r="AJ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916329</v>
      </c>
      <c r="AK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972088</v>
      </c>
      <c r="AL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983367</v>
      </c>
      <c r="AM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990302</v>
      </c>
      <c r="AN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1007583</v>
      </c>
      <c r="AO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988687</v>
      </c>
      <c r="AP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1028598</v>
      </c>
      <c r="AQ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1054837</v>
      </c>
      <c r="AR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1065737</v>
      </c>
      <c r="AS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1117976</v>
      </c>
      <c r="AT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1131583</v>
      </c>
      <c r="AU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1197209</v>
      </c>
      <c r="AV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1237800</v>
      </c>
      <c r="AW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1247216</v>
      </c>
      <c r="AX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1213458</v>
      </c>
      <c r="AY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1222519</v>
      </c>
      <c r="AZ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1252229</v>
      </c>
      <c r="BA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1250762</v>
      </c>
      <c r="BB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1347540</v>
      </c>
      <c r="BC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1266989</v>
      </c>
      <c r="BD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1196337</v>
      </c>
      <c r="BE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1161384</v>
      </c>
      <c r="BF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1155068</v>
      </c>
      <c r="BG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1117593</v>
      </c>
      <c r="BH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1116984</v>
      </c>
      <c r="BI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1137617</v>
      </c>
      <c r="BJ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1128062</v>
      </c>
      <c r="BK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1225399</v>
      </c>
      <c r="BL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1283389</v>
      </c>
      <c r="BM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1293529</v>
      </c>
      <c r="BN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1270581</v>
      </c>
      <c r="BO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1276013</v>
      </c>
      <c r="BP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1275789</v>
      </c>
      <c r="BQ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1405614</v>
      </c>
      <c r="BR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1348418</v>
      </c>
      <c r="BS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1340614</v>
      </c>
      <c r="BT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1368609</v>
      </c>
      <c r="BU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1330855</v>
      </c>
      <c r="BV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1391074</v>
      </c>
      <c r="BW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1388803</v>
      </c>
      <c r="BX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1468185</v>
      </c>
      <c r="BY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1469411</v>
      </c>
      <c r="BZ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1543288</v>
      </c>
      <c r="CA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1574348</v>
      </c>
      <c r="CB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1660079</v>
      </c>
      <c r="CC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1599740</v>
      </c>
      <c r="CD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1719506</v>
      </c>
      <c r="CE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1771334</v>
      </c>
      <c r="CF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1756111</v>
      </c>
      <c r="CG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1800907</v>
      </c>
      <c r="CH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1762200</v>
      </c>
      <c r="CI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1766128</v>
      </c>
      <c r="CJ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1757658</v>
      </c>
      <c r="CK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1777467</v>
      </c>
      <c r="CL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1818776</v>
      </c>
      <c r="CM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1897432</v>
      </c>
      <c r="CN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1871402</v>
      </c>
      <c r="CO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1959251</v>
      </c>
      <c r="CP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1987208</v>
      </c>
      <c r="CQ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1998840</v>
      </c>
      <c r="CR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2038303</v>
      </c>
      <c r="CS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2056835</v>
      </c>
      <c r="CT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2083586</v>
      </c>
      <c r="CU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2059052</v>
      </c>
      <c r="CV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2135816</v>
      </c>
      <c r="CW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2089013</v>
      </c>
      <c r="CX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2183007</v>
      </c>
      <c r="CY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1663564</v>
      </c>
      <c r="CZ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2205981</v>
      </c>
      <c r="DA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2289555</v>
      </c>
      <c r="DB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2249078</v>
      </c>
      <c r="DC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2281477</v>
      </c>
      <c r="DD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2282257</v>
      </c>
      <c r="DE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2353788</v>
      </c>
      <c r="DF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2475828</v>
      </c>
      <c r="DG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2774673</v>
      </c>
      <c r="DH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2916942</v>
      </c>
      <c r="DI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3132165</v>
      </c>
      <c r="DJ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3107750</v>
      </c>
      <c r="DK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3198817</v>
      </c>
      <c r="DL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3278204</v>
      </c>
      <c r="DM19" s="6">
        <f>IF(VLOOKUP(_xlfn.CONCAT("Q.Y." &amp; $A19 &amp; ".S1.S1.B1G._Z.C._Z.XDC.V.N.T0101"),Extract!$A$3:$EM$170,28+COLUMN()-2,FALSE)=0,"",VLOOKUP(_xlfn.CONCAT("Q.Y." &amp; $A19 &amp; ".S1.S1.B1G._Z.C._Z.XDC.V.N.T0101"),Extract!$A$3:$EM$170,28+COLUMN()-2,FALSE))</f>
        <v>3405312</v>
      </c>
    </row>
    <row r="20" spans="1:117" s="6" customFormat="1" x14ac:dyDescent="0.3">
      <c r="A20" s="6" t="s">
        <v>258</v>
      </c>
      <c r="B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2630.4</v>
      </c>
      <c r="C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2765.3</v>
      </c>
      <c r="D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2882.4</v>
      </c>
      <c r="E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3077.6</v>
      </c>
      <c r="F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2988.3</v>
      </c>
      <c r="G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3067.9</v>
      </c>
      <c r="H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2927.7</v>
      </c>
      <c r="I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3308.9</v>
      </c>
      <c r="J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3350.7</v>
      </c>
      <c r="K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3718.3</v>
      </c>
      <c r="L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4099</v>
      </c>
      <c r="M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4004.8</v>
      </c>
      <c r="N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4516.3999999999996</v>
      </c>
      <c r="O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4512.5</v>
      </c>
      <c r="P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5120.7</v>
      </c>
      <c r="Q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4588</v>
      </c>
      <c r="R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5159.5</v>
      </c>
      <c r="S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5157.2</v>
      </c>
      <c r="T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5524</v>
      </c>
      <c r="U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6015.7</v>
      </c>
      <c r="V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5275.6</v>
      </c>
      <c r="W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6121.5</v>
      </c>
      <c r="X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6437.1</v>
      </c>
      <c r="Y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7269.3</v>
      </c>
      <c r="Z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7848</v>
      </c>
      <c r="AA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7550.8</v>
      </c>
      <c r="AB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7623.5</v>
      </c>
      <c r="AC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7749</v>
      </c>
      <c r="AD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8584</v>
      </c>
      <c r="AE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9251.9</v>
      </c>
      <c r="AF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9475.2999999999993</v>
      </c>
      <c r="AG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9055.4</v>
      </c>
      <c r="AH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8209.2000000000007</v>
      </c>
      <c r="AI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8382.2999999999993</v>
      </c>
      <c r="AJ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8096.8</v>
      </c>
      <c r="AK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9267.2999999999993</v>
      </c>
      <c r="AL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8327.9</v>
      </c>
      <c r="AM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8350.7999999999993</v>
      </c>
      <c r="AN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7928.3</v>
      </c>
      <c r="AO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8375</v>
      </c>
      <c r="AP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8415.7999999999993</v>
      </c>
      <c r="AQ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8140</v>
      </c>
      <c r="AR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8184.7</v>
      </c>
      <c r="AS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8688</v>
      </c>
      <c r="AT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8214.1</v>
      </c>
      <c r="AU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9089.1</v>
      </c>
      <c r="AV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8785.7000000000007</v>
      </c>
      <c r="AW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8314.6</v>
      </c>
      <c r="AX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9037.2000000000007</v>
      </c>
      <c r="AY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8381</v>
      </c>
      <c r="AZ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8900.5</v>
      </c>
      <c r="BA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9250.9</v>
      </c>
      <c r="BB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8567.7000000000007</v>
      </c>
      <c r="BC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8561.1</v>
      </c>
      <c r="BD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8525.2999999999993</v>
      </c>
      <c r="BE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7219.7</v>
      </c>
      <c r="BF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9172.1</v>
      </c>
      <c r="BG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9101</v>
      </c>
      <c r="BH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8261.6</v>
      </c>
      <c r="BI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7950</v>
      </c>
      <c r="BJ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8311.7000000000007</v>
      </c>
      <c r="BK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7679.4</v>
      </c>
      <c r="BL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8341</v>
      </c>
      <c r="BM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8348.2999999999993</v>
      </c>
      <c r="BN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8530.9</v>
      </c>
      <c r="BO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8819.6</v>
      </c>
      <c r="BP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9016.2000000000007</v>
      </c>
      <c r="BQ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9052.9</v>
      </c>
      <c r="BR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8737</v>
      </c>
      <c r="BS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8776.5</v>
      </c>
      <c r="BT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8628</v>
      </c>
      <c r="BU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7863.4</v>
      </c>
      <c r="BV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8580.2000000000007</v>
      </c>
      <c r="BW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8718</v>
      </c>
      <c r="BX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8664.2000000000007</v>
      </c>
      <c r="BY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8221.2999999999993</v>
      </c>
      <c r="BZ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9449.7999999999993</v>
      </c>
      <c r="CA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10436.9</v>
      </c>
      <c r="CB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9562.5</v>
      </c>
      <c r="CC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8833.6</v>
      </c>
      <c r="CD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21834.7</v>
      </c>
      <c r="CE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22279</v>
      </c>
      <c r="CF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22845.8</v>
      </c>
      <c r="CG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24231.4</v>
      </c>
      <c r="CH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20661.099999999999</v>
      </c>
      <c r="CI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20827.3</v>
      </c>
      <c r="CJ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21403.4</v>
      </c>
      <c r="CK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25526.2</v>
      </c>
      <c r="CL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22461.200000000001</v>
      </c>
      <c r="CM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21585.5</v>
      </c>
      <c r="CN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23260.799999999999</v>
      </c>
      <c r="CO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27798.5</v>
      </c>
      <c r="CP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25672.799999999999</v>
      </c>
      <c r="CQ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26362.1</v>
      </c>
      <c r="CR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27527.8</v>
      </c>
      <c r="CS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27838.3</v>
      </c>
      <c r="CT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26334.400000000001</v>
      </c>
      <c r="CU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27274.5</v>
      </c>
      <c r="CV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28112.1</v>
      </c>
      <c r="CW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30443.4</v>
      </c>
      <c r="CX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32378.7</v>
      </c>
      <c r="CY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32446.1</v>
      </c>
      <c r="CZ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32151.9</v>
      </c>
      <c r="DA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31372.3</v>
      </c>
      <c r="DB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37593.800000000003</v>
      </c>
      <c r="DC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36760.199999999997</v>
      </c>
      <c r="DD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39849.599999999999</v>
      </c>
      <c r="DE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37474.699999999997</v>
      </c>
      <c r="DF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44068.3</v>
      </c>
      <c r="DG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45744.3</v>
      </c>
      <c r="DH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50653.2</v>
      </c>
      <c r="DI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51610.6</v>
      </c>
      <c r="DJ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44225.8</v>
      </c>
      <c r="DK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45890.1</v>
      </c>
      <c r="DL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42314.1</v>
      </c>
      <c r="DM20" s="6">
        <f>IF(VLOOKUP(_xlfn.CONCAT("Q.Y." &amp; $A20 &amp; ".S1.S1.B1G._Z.C._Z.XDC.V.N.T0101"),Extract!$A$3:$EM$170,28+COLUMN()-2,FALSE)=0,"",VLOOKUP(_xlfn.CONCAT("Q.Y." &amp; $A20 &amp; ".S1.S1.B1G._Z.C._Z.XDC.V.N.T0101"),Extract!$A$3:$EM$170,28+COLUMN()-2,FALSE))</f>
        <v>40152</v>
      </c>
    </row>
    <row r="21" spans="1:117" s="3" customFormat="1" x14ac:dyDescent="0.3">
      <c r="A21" s="3" t="s">
        <v>609</v>
      </c>
      <c r="B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E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F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G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H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I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J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K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L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M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N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O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P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Q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R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S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T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U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V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W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X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Y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Z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A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B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C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D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E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F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G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H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I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J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K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L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M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N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O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P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Q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R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S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T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U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V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W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X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Y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AZ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A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B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C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D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E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F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G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H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I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J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K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L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M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N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O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P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Q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R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S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T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U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V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W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X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Y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BZ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A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B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C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D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E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F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G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H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I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J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K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L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M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N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O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P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Q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R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S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T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U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V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W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X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Y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CZ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A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B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C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D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E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F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G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H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I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J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K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L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  <c r="DM21" s="3" t="e">
        <f>IF(VLOOKUP(_xlfn.CONCAT("Q.Y." &amp; $A21 &amp; ".S1.S1.B1G._Z.C._Z.XDC.V.N.T0101"),Extract!$A$3:$EM$170,28+COLUMN()-2,FALSE)=0,"",VLOOKUP(_xlfn.CONCAT("Q.Y." &amp; $A21 &amp; ".S1.S1.B1G._Z.C._Z.XDC.V.N.T0101"),Extract!$A$3:$EM$170,28+COLUMN()-2,FALSE))</f>
        <v>#N/A</v>
      </c>
    </row>
    <row r="22" spans="1:117" s="3" customFormat="1" x14ac:dyDescent="0.3">
      <c r="A22" s="3" t="s">
        <v>263</v>
      </c>
      <c r="B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E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F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G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H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I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J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K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L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M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N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O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P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Q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R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S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T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U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V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W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X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Y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Z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A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B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C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D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E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F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G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H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I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J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K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L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M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N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O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P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Q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R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S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T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U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V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W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X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Y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AZ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A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B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C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D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E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F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G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H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I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J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K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L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M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N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O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P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Q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R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S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T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U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V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W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X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Y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BZ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A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B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C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D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E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F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G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H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I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J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K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L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M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N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O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P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Q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R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S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T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U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V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W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X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Y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CZ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A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B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C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D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E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F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G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H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I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J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K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L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  <c r="DM22" s="3" t="e">
        <f>IF(VLOOKUP(_xlfn.CONCAT("Q.Y." &amp; $A22 &amp; ".S1.S1.B1G._Z.C._Z.XDC.V.N.T0101"),Extract!$A$3:$EM$170,28+COLUMN()-2,FALSE)=0,"",VLOOKUP(_xlfn.CONCAT("Q.Y." &amp; $A22 &amp; ".S1.S1.B1G._Z.C._Z.XDC.V.N.T0101"),Extract!$A$3:$EM$170,28+COLUMN()-2,FALSE))</f>
        <v>#N/A</v>
      </c>
    </row>
    <row r="23" spans="1:117" s="6" customFormat="1" x14ac:dyDescent="0.3">
      <c r="A23" s="6" t="s">
        <v>266</v>
      </c>
      <c r="B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44703</v>
      </c>
      <c r="C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46909.5</v>
      </c>
      <c r="D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47987.9</v>
      </c>
      <c r="E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49631.7</v>
      </c>
      <c r="F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48907.4</v>
      </c>
      <c r="G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48632.2</v>
      </c>
      <c r="H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49029.9</v>
      </c>
      <c r="I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48320.6</v>
      </c>
      <c r="J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49175.9</v>
      </c>
      <c r="K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50687.1</v>
      </c>
      <c r="L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50894.6</v>
      </c>
      <c r="M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51832.2</v>
      </c>
      <c r="N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52210.5</v>
      </c>
      <c r="O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52828.6</v>
      </c>
      <c r="P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52145.9</v>
      </c>
      <c r="Q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51279</v>
      </c>
      <c r="R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51460</v>
      </c>
      <c r="S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51525.3</v>
      </c>
      <c r="T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52279.9</v>
      </c>
      <c r="U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53142.400000000001</v>
      </c>
      <c r="V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53018.6</v>
      </c>
      <c r="W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54971.9</v>
      </c>
      <c r="X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55123.199999999997</v>
      </c>
      <c r="Y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56695.9</v>
      </c>
      <c r="Z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56572.5</v>
      </c>
      <c r="AA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55932.4</v>
      </c>
      <c r="AB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55467</v>
      </c>
      <c r="AC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55146.3</v>
      </c>
      <c r="AD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56360</v>
      </c>
      <c r="AE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56553.3</v>
      </c>
      <c r="AF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56557.4</v>
      </c>
      <c r="AG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56976.5</v>
      </c>
      <c r="AH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56060.7</v>
      </c>
      <c r="AI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56074.5</v>
      </c>
      <c r="AJ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55866.5</v>
      </c>
      <c r="AK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57481.1</v>
      </c>
      <c r="AL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57028.800000000003</v>
      </c>
      <c r="AM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57457.599999999999</v>
      </c>
      <c r="AN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56986.7</v>
      </c>
      <c r="AO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57603.8</v>
      </c>
      <c r="AP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57112.2</v>
      </c>
      <c r="AQ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58018.2</v>
      </c>
      <c r="AR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58492.5</v>
      </c>
      <c r="AS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58971.7</v>
      </c>
      <c r="AT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58921.1</v>
      </c>
      <c r="AU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60267.5</v>
      </c>
      <c r="AV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61206.1</v>
      </c>
      <c r="AW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63380.2</v>
      </c>
      <c r="AX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63492.7</v>
      </c>
      <c r="AY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63628.4</v>
      </c>
      <c r="AZ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64870.7</v>
      </c>
      <c r="BA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65352.9</v>
      </c>
      <c r="BB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66928.800000000003</v>
      </c>
      <c r="BC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65441.599999999999</v>
      </c>
      <c r="BD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61813.8</v>
      </c>
      <c r="BE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58937.2</v>
      </c>
      <c r="BF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53986</v>
      </c>
      <c r="BG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52535.4</v>
      </c>
      <c r="BH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53629.8</v>
      </c>
      <c r="BI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55255.199999999997</v>
      </c>
      <c r="BJ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55757.5</v>
      </c>
      <c r="BK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56614.5</v>
      </c>
      <c r="BL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57414.9</v>
      </c>
      <c r="BM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58090.7</v>
      </c>
      <c r="BN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58555.5</v>
      </c>
      <c r="BO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59343.6</v>
      </c>
      <c r="BP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58995</v>
      </c>
      <c r="BQ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57858.8</v>
      </c>
      <c r="BR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57245.7</v>
      </c>
      <c r="BS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56455.8</v>
      </c>
      <c r="BT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56283.5</v>
      </c>
      <c r="BU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55042.7</v>
      </c>
      <c r="BV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55239.8</v>
      </c>
      <c r="BW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55798.1</v>
      </c>
      <c r="BX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56160.800000000003</v>
      </c>
      <c r="BY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56390</v>
      </c>
      <c r="BZ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56734.1</v>
      </c>
      <c r="CA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56603</v>
      </c>
      <c r="CB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57245.4</v>
      </c>
      <c r="CC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57660.3</v>
      </c>
      <c r="CD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58006.9</v>
      </c>
      <c r="CE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58891.8</v>
      </c>
      <c r="CF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59622</v>
      </c>
      <c r="CG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60903</v>
      </c>
      <c r="CH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62702.3</v>
      </c>
      <c r="CI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62283.8</v>
      </c>
      <c r="CJ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62906.1</v>
      </c>
      <c r="CK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63659.6</v>
      </c>
      <c r="CL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63293</v>
      </c>
      <c r="CM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64515.4</v>
      </c>
      <c r="CN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65879.7</v>
      </c>
      <c r="CO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66950.3</v>
      </c>
      <c r="CP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66428.2</v>
      </c>
      <c r="CQ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66884</v>
      </c>
      <c r="CR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66154</v>
      </c>
      <c r="CS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66261.100000000006</v>
      </c>
      <c r="CT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66648.3</v>
      </c>
      <c r="CU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66786.899999999994</v>
      </c>
      <c r="CV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67286.2</v>
      </c>
      <c r="CW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66511.8</v>
      </c>
      <c r="CX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61006.9</v>
      </c>
      <c r="CY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50546.6</v>
      </c>
      <c r="CZ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64584.4</v>
      </c>
      <c r="DA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65200.7</v>
      </c>
      <c r="DB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68757.8</v>
      </c>
      <c r="DC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69691.899999999994</v>
      </c>
      <c r="DD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71560.5</v>
      </c>
      <c r="DE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71292.399999999994</v>
      </c>
      <c r="DF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73432.600000000006</v>
      </c>
      <c r="DG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77522.2</v>
      </c>
      <c r="DH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75735.399999999994</v>
      </c>
      <c r="DI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79364.7</v>
      </c>
      <c r="DJ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82307.7</v>
      </c>
      <c r="DK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82795.600000000006</v>
      </c>
      <c r="DL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82381.600000000006</v>
      </c>
      <c r="DM23" s="6">
        <f>IF(VLOOKUP(_xlfn.CONCAT("Q.Y." &amp; $A23 &amp; ".S1.S1.B1G._Z.C._Z.XDC.V.N.T0101"),Extract!$A$3:$EM$170,28+COLUMN()-2,FALSE)=0,"",VLOOKUP(_xlfn.CONCAT("Q.Y." &amp; $A23 &amp; ".S1.S1.B1G._Z.C._Z.XDC.V.N.T0101"),Extract!$A$3:$EM$170,28+COLUMN()-2,FALSE))</f>
        <v>82363.7</v>
      </c>
    </row>
    <row r="24" spans="1:117" s="6" customFormat="1" x14ac:dyDescent="0.3">
      <c r="A24" s="6" t="s">
        <v>271</v>
      </c>
      <c r="B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30475350</v>
      </c>
      <c r="C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30614600</v>
      </c>
      <c r="D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30639100</v>
      </c>
      <c r="E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30755250</v>
      </c>
      <c r="F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30683025</v>
      </c>
      <c r="G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31183450</v>
      </c>
      <c r="H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31371275</v>
      </c>
      <c r="I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31698575</v>
      </c>
      <c r="J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32086175</v>
      </c>
      <c r="K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32086250</v>
      </c>
      <c r="L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31776450</v>
      </c>
      <c r="M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31113900</v>
      </c>
      <c r="N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31420475</v>
      </c>
      <c r="O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30759875</v>
      </c>
      <c r="P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30517475</v>
      </c>
      <c r="Q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29931300</v>
      </c>
      <c r="R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29572225</v>
      </c>
      <c r="S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29454625</v>
      </c>
      <c r="T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29675325</v>
      </c>
      <c r="U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29642400</v>
      </c>
      <c r="V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29688175</v>
      </c>
      <c r="W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29945400</v>
      </c>
      <c r="X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30180950</v>
      </c>
      <c r="Y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30220850</v>
      </c>
      <c r="Z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29459875</v>
      </c>
      <c r="AA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28762525</v>
      </c>
      <c r="AB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27382900</v>
      </c>
      <c r="AC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26767175</v>
      </c>
      <c r="AD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26862150</v>
      </c>
      <c r="AE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27223175</v>
      </c>
      <c r="AF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27354450</v>
      </c>
      <c r="AG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27268300</v>
      </c>
      <c r="AH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27298325</v>
      </c>
      <c r="AI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27412225</v>
      </c>
      <c r="AJ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27392200</v>
      </c>
      <c r="AK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27627675</v>
      </c>
      <c r="AL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27916525</v>
      </c>
      <c r="AM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27725000</v>
      </c>
      <c r="AN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28101575</v>
      </c>
      <c r="AO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27919250</v>
      </c>
      <c r="AP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28391700</v>
      </c>
      <c r="AQ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28645875</v>
      </c>
      <c r="AR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28681375</v>
      </c>
      <c r="AS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28451850</v>
      </c>
      <c r="AT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28503650</v>
      </c>
      <c r="AU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28568250</v>
      </c>
      <c r="AV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28410825</v>
      </c>
      <c r="AW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29070125</v>
      </c>
      <c r="AX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29345775</v>
      </c>
      <c r="AY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29551575</v>
      </c>
      <c r="AZ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29443700</v>
      </c>
      <c r="BA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29638225</v>
      </c>
      <c r="BB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29278375</v>
      </c>
      <c r="BC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28507350</v>
      </c>
      <c r="BD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27973750</v>
      </c>
      <c r="BE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26334425</v>
      </c>
      <c r="BF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21757725</v>
      </c>
      <c r="BG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23154675</v>
      </c>
      <c r="BH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24297475</v>
      </c>
      <c r="BI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25002225</v>
      </c>
      <c r="BJ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26183275</v>
      </c>
      <c r="BK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26420425</v>
      </c>
      <c r="BL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26704450</v>
      </c>
      <c r="BM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25787675</v>
      </c>
      <c r="BN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24503925</v>
      </c>
      <c r="BO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23165350</v>
      </c>
      <c r="BP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24895950</v>
      </c>
      <c r="BQ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24685700</v>
      </c>
      <c r="BR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25452350</v>
      </c>
      <c r="BS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24708000</v>
      </c>
      <c r="BT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24355300</v>
      </c>
      <c r="BU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23743950</v>
      </c>
      <c r="BV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23936275</v>
      </c>
      <c r="BW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24213200</v>
      </c>
      <c r="BX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25129650</v>
      </c>
      <c r="BY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25127350</v>
      </c>
      <c r="BZ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24955325</v>
      </c>
      <c r="CA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25296900</v>
      </c>
      <c r="CB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25470125</v>
      </c>
      <c r="CC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25999175</v>
      </c>
      <c r="CD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27243425</v>
      </c>
      <c r="CE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27544450</v>
      </c>
      <c r="CF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27563200</v>
      </c>
      <c r="CG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27787675</v>
      </c>
      <c r="CH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27698750</v>
      </c>
      <c r="CI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27573000</v>
      </c>
      <c r="CJ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27511700</v>
      </c>
      <c r="CK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27400800</v>
      </c>
      <c r="CL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27451925</v>
      </c>
      <c r="CM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27953000</v>
      </c>
      <c r="CN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28748950</v>
      </c>
      <c r="CO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28874900</v>
      </c>
      <c r="CP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28797375</v>
      </c>
      <c r="CQ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29058850</v>
      </c>
      <c r="CR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28541925</v>
      </c>
      <c r="CS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28414525</v>
      </c>
      <c r="CT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28315900</v>
      </c>
      <c r="CU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29011150</v>
      </c>
      <c r="CV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28527800</v>
      </c>
      <c r="CW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27114125</v>
      </c>
      <c r="CX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27634325</v>
      </c>
      <c r="CY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24934925</v>
      </c>
      <c r="CZ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27052675</v>
      </c>
      <c r="DA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28193925</v>
      </c>
      <c r="DB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29251200</v>
      </c>
      <c r="DC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29375400</v>
      </c>
      <c r="DD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28479075</v>
      </c>
      <c r="DE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28193500</v>
      </c>
      <c r="DF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27472775</v>
      </c>
      <c r="DG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26724025</v>
      </c>
      <c r="DH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26861400</v>
      </c>
      <c r="DI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26663725</v>
      </c>
      <c r="DJ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27616475</v>
      </c>
      <c r="DK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29657950</v>
      </c>
      <c r="DL24" s="6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>29634425</v>
      </c>
      <c r="DM24" s="6" t="str">
        <f>IF(VLOOKUP(_xlfn.CONCAT("Q.Y." &amp; $A24 &amp; ".S1.S1.B1G._Z.C._Z.XDC.V.N.T0101"),Extract!$A$3:$EM$170,28+COLUMN()-2,FALSE)=0,"",VLOOKUP(_xlfn.CONCAT("Q.Y." &amp; $A24 &amp; ".S1.S1.B1G._Z.C._Z.XDC.V.N.T0101"),Extract!$A$3:$EM$170,28+COLUMN()-2,FALSE))</f>
        <v/>
      </c>
    </row>
    <row r="25" spans="1:117" s="6" customFormat="1" x14ac:dyDescent="0.3">
      <c r="A25" s="6" t="s">
        <v>276</v>
      </c>
      <c r="B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26495700</v>
      </c>
      <c r="C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28064200</v>
      </c>
      <c r="D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29041700</v>
      </c>
      <c r="E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29147800</v>
      </c>
      <c r="F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29607800</v>
      </c>
      <c r="G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29637000</v>
      </c>
      <c r="H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30734700</v>
      </c>
      <c r="I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31285500</v>
      </c>
      <c r="J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31501500</v>
      </c>
      <c r="K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32779300</v>
      </c>
      <c r="L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33805900</v>
      </c>
      <c r="M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35579700</v>
      </c>
      <c r="N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36881000</v>
      </c>
      <c r="O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33276900</v>
      </c>
      <c r="P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32952900</v>
      </c>
      <c r="Q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33702400</v>
      </c>
      <c r="R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34684900</v>
      </c>
      <c r="S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36351200</v>
      </c>
      <c r="T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39146700</v>
      </c>
      <c r="U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41665600</v>
      </c>
      <c r="V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41807300</v>
      </c>
      <c r="W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41738300</v>
      </c>
      <c r="X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44747300</v>
      </c>
      <c r="Y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44053900</v>
      </c>
      <c r="Z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43927200</v>
      </c>
      <c r="AA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44259800</v>
      </c>
      <c r="AB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44738200</v>
      </c>
      <c r="AC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42975000</v>
      </c>
      <c r="AD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46418300</v>
      </c>
      <c r="AE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47861000</v>
      </c>
      <c r="AF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48512700</v>
      </c>
      <c r="AG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49357000</v>
      </c>
      <c r="AH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49330700</v>
      </c>
      <c r="AI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49403700</v>
      </c>
      <c r="AJ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50050400</v>
      </c>
      <c r="AK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53221100</v>
      </c>
      <c r="AL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56916600</v>
      </c>
      <c r="AM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59154600</v>
      </c>
      <c r="AN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60217000</v>
      </c>
      <c r="AO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60981700</v>
      </c>
      <c r="AP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59825700</v>
      </c>
      <c r="AQ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60397900</v>
      </c>
      <c r="AR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62298000</v>
      </c>
      <c r="AS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63898500</v>
      </c>
      <c r="AT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62747500</v>
      </c>
      <c r="AU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62201300</v>
      </c>
      <c r="AV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64954300</v>
      </c>
      <c r="AW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64568100</v>
      </c>
      <c r="AX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67886000</v>
      </c>
      <c r="AY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68668200</v>
      </c>
      <c r="AZ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69389500</v>
      </c>
      <c r="BA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71733900</v>
      </c>
      <c r="BB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73069400</v>
      </c>
      <c r="BC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76289400</v>
      </c>
      <c r="BD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75471600</v>
      </c>
      <c r="BE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70904800</v>
      </c>
      <c r="BF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71515300</v>
      </c>
      <c r="BG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75128500</v>
      </c>
      <c r="BH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81776100</v>
      </c>
      <c r="BI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82257300</v>
      </c>
      <c r="BJ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85461700</v>
      </c>
      <c r="BK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90227200</v>
      </c>
      <c r="BL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92775000</v>
      </c>
      <c r="BM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94444300</v>
      </c>
      <c r="BN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95998700</v>
      </c>
      <c r="BO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95785700</v>
      </c>
      <c r="BP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99122800</v>
      </c>
      <c r="BQ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101284200</v>
      </c>
      <c r="BR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100276500</v>
      </c>
      <c r="BS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100168200</v>
      </c>
      <c r="BT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100132000</v>
      </c>
      <c r="BU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100233700</v>
      </c>
      <c r="BV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102783800</v>
      </c>
      <c r="BW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104162200</v>
      </c>
      <c r="BX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104624300</v>
      </c>
      <c r="BY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105445000</v>
      </c>
      <c r="BZ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107420300</v>
      </c>
      <c r="CA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106449200</v>
      </c>
      <c r="CB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103397200</v>
      </c>
      <c r="CC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105387700</v>
      </c>
      <c r="CD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110596900</v>
      </c>
      <c r="CE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109632300</v>
      </c>
      <c r="CF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110344700</v>
      </c>
      <c r="CG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110559500</v>
      </c>
      <c r="CH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113824400</v>
      </c>
      <c r="CI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115040900</v>
      </c>
      <c r="CJ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111811300</v>
      </c>
      <c r="CK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118154000</v>
      </c>
      <c r="CL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122731000</v>
      </c>
      <c r="CM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121095600</v>
      </c>
      <c r="CN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127833900</v>
      </c>
      <c r="CO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122984400</v>
      </c>
      <c r="CP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123152700</v>
      </c>
      <c r="CQ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126804900</v>
      </c>
      <c r="CR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130427700</v>
      </c>
      <c r="CS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125264900</v>
      </c>
      <c r="CT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121933900</v>
      </c>
      <c r="CU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122169600</v>
      </c>
      <c r="CV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121441200</v>
      </c>
      <c r="CW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119856500</v>
      </c>
      <c r="CX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118517400</v>
      </c>
      <c r="CY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115560400</v>
      </c>
      <c r="CZ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122430900</v>
      </c>
      <c r="DA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124408700</v>
      </c>
      <c r="DB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128980200</v>
      </c>
      <c r="DC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129682100</v>
      </c>
      <c r="DD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135318600</v>
      </c>
      <c r="DE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136188700</v>
      </c>
      <c r="DF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140878700</v>
      </c>
      <c r="DG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140709500</v>
      </c>
      <c r="DH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139529600</v>
      </c>
      <c r="DI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132987300</v>
      </c>
      <c r="DJ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132420500</v>
      </c>
      <c r="DK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129822700</v>
      </c>
      <c r="DL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138231500</v>
      </c>
      <c r="DM25" s="6">
        <f>IF(VLOOKUP(_xlfn.CONCAT("Q.Y." &amp; $A25 &amp; ".S1.S1.B1G._Z.C._Z.XDC.V.N.T0101"),Extract!$A$3:$EM$170,28+COLUMN()-2,FALSE)=0,"",VLOOKUP(_xlfn.CONCAT("Q.Y." &amp; $A25 &amp; ".S1.S1.B1G._Z.C._Z.XDC.V.N.T0101"),Extract!$A$3:$EM$170,28+COLUMN()-2,FALSE))</f>
        <v>142975200</v>
      </c>
    </row>
    <row r="26" spans="1:117" s="6" customFormat="1" x14ac:dyDescent="0.3">
      <c r="A26" s="6" t="s">
        <v>281</v>
      </c>
      <c r="B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312.8</v>
      </c>
      <c r="C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310.8</v>
      </c>
      <c r="D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329.5</v>
      </c>
      <c r="E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346.9</v>
      </c>
      <c r="F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369.2</v>
      </c>
      <c r="G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366.5</v>
      </c>
      <c r="H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405.5</v>
      </c>
      <c r="I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419.7</v>
      </c>
      <c r="J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468.3</v>
      </c>
      <c r="K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449</v>
      </c>
      <c r="L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455.3</v>
      </c>
      <c r="M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499.8</v>
      </c>
      <c r="N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510.7</v>
      </c>
      <c r="O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521.20000000000005</v>
      </c>
      <c r="P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511.1</v>
      </c>
      <c r="Q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498.6</v>
      </c>
      <c r="R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467.2</v>
      </c>
      <c r="S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486.4</v>
      </c>
      <c r="T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485.7</v>
      </c>
      <c r="U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483.1</v>
      </c>
      <c r="V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521.70000000000005</v>
      </c>
      <c r="W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550.5</v>
      </c>
      <c r="X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560.5</v>
      </c>
      <c r="Y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599.20000000000005</v>
      </c>
      <c r="Z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601.4</v>
      </c>
      <c r="AA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617.1</v>
      </c>
      <c r="AB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605.29999999999995</v>
      </c>
      <c r="AC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622.9</v>
      </c>
      <c r="AD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590.70000000000005</v>
      </c>
      <c r="AE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631.6</v>
      </c>
      <c r="AF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625.20000000000005</v>
      </c>
      <c r="AG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629.79999999999995</v>
      </c>
      <c r="AH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678.4</v>
      </c>
      <c r="AI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653.6</v>
      </c>
      <c r="AJ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701.8</v>
      </c>
      <c r="AK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742.7</v>
      </c>
      <c r="AL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758.1</v>
      </c>
      <c r="AM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816.8</v>
      </c>
      <c r="AN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832.2</v>
      </c>
      <c r="AO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897.6</v>
      </c>
      <c r="AP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899</v>
      </c>
      <c r="AQ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920.4</v>
      </c>
      <c r="AR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981.8</v>
      </c>
      <c r="AS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1035.2</v>
      </c>
      <c r="AT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1036.9000000000001</v>
      </c>
      <c r="AU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1054.5</v>
      </c>
      <c r="AV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1055.3</v>
      </c>
      <c r="AW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1089.5</v>
      </c>
      <c r="AX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1091.8</v>
      </c>
      <c r="AY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1130.5</v>
      </c>
      <c r="AZ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1165.8</v>
      </c>
      <c r="BA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1232.7</v>
      </c>
      <c r="BB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1293.7</v>
      </c>
      <c r="BC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1348.8</v>
      </c>
      <c r="BD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1297.0999999999999</v>
      </c>
      <c r="BE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1170.5999999999999</v>
      </c>
      <c r="BF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1062.0999999999999</v>
      </c>
      <c r="BG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1017.5</v>
      </c>
      <c r="BH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1014.1</v>
      </c>
      <c r="BI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977</v>
      </c>
      <c r="BJ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1072.8</v>
      </c>
      <c r="BK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1164.8</v>
      </c>
      <c r="BL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1207.7</v>
      </c>
      <c r="BM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1304.0999999999999</v>
      </c>
      <c r="BN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1404.3</v>
      </c>
      <c r="BO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1439.4</v>
      </c>
      <c r="BP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1460.1</v>
      </c>
      <c r="BQ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1458.2</v>
      </c>
      <c r="BR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1491.9</v>
      </c>
      <c r="BS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1506.5</v>
      </c>
      <c r="BT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1608.5</v>
      </c>
      <c r="BU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1619</v>
      </c>
      <c r="BV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1545</v>
      </c>
      <c r="BW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1537</v>
      </c>
      <c r="BX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1534.6</v>
      </c>
      <c r="BY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1569.2</v>
      </c>
      <c r="BZ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1599.6</v>
      </c>
      <c r="CA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1595.2</v>
      </c>
      <c r="CB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1573.8</v>
      </c>
      <c r="CC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1594.9</v>
      </c>
      <c r="CD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1621.2</v>
      </c>
      <c r="CE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1608.3</v>
      </c>
      <c r="CF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1585.4</v>
      </c>
      <c r="CG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1617.1</v>
      </c>
      <c r="CH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1613.8</v>
      </c>
      <c r="CI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1639.3</v>
      </c>
      <c r="CJ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1646.7</v>
      </c>
      <c r="CK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1667.9</v>
      </c>
      <c r="CL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1733.6</v>
      </c>
      <c r="CM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1764.5</v>
      </c>
      <c r="CN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1823.3</v>
      </c>
      <c r="CO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1850.9</v>
      </c>
      <c r="CP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1839</v>
      </c>
      <c r="CQ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1858.3</v>
      </c>
      <c r="CR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1896</v>
      </c>
      <c r="CS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1950.8</v>
      </c>
      <c r="CT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1965.6</v>
      </c>
      <c r="CU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1952</v>
      </c>
      <c r="CV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1948</v>
      </c>
      <c r="CW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2004.4</v>
      </c>
      <c r="CX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2047.9</v>
      </c>
      <c r="CY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1836.4</v>
      </c>
      <c r="CZ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1923.7</v>
      </c>
      <c r="DA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1976.4</v>
      </c>
      <c r="DB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2073</v>
      </c>
      <c r="DC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2159.4</v>
      </c>
      <c r="DD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2299.1</v>
      </c>
      <c r="DE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2462.9</v>
      </c>
      <c r="DF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2632.5</v>
      </c>
      <c r="DG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2770.5</v>
      </c>
      <c r="DH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2803.1</v>
      </c>
      <c r="DI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2768.6</v>
      </c>
      <c r="DJ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2675.5</v>
      </c>
      <c r="DK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2597.9</v>
      </c>
      <c r="DL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2512.1999999999998</v>
      </c>
      <c r="DM26" s="6">
        <f>IF(VLOOKUP(_xlfn.CONCAT("Q.Y." &amp; $A26 &amp; ".S1.S1.B1G._Z.C._Z.XDC.V.N.T0101"),Extract!$A$3:$EM$170,28+COLUMN()-2,FALSE)=0,"",VLOOKUP(_xlfn.CONCAT("Q.Y." &amp; $A26 &amp; ".S1.S1.B1G._Z.C._Z.XDC.V.N.T0101"),Extract!$A$3:$EM$170,28+COLUMN()-2,FALSE))</f>
        <v>2453.3000000000002</v>
      </c>
    </row>
    <row r="27" spans="1:117" s="6" customFormat="1" x14ac:dyDescent="0.3">
      <c r="A27" s="6" t="s">
        <v>286</v>
      </c>
      <c r="B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451.5</v>
      </c>
      <c r="C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464.4</v>
      </c>
      <c r="D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450.6</v>
      </c>
      <c r="E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437.5</v>
      </c>
      <c r="F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447.9</v>
      </c>
      <c r="G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433.3</v>
      </c>
      <c r="H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427.5</v>
      </c>
      <c r="I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445.4</v>
      </c>
      <c r="J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421</v>
      </c>
      <c r="K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474.4</v>
      </c>
      <c r="L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495.5</v>
      </c>
      <c r="M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508.5</v>
      </c>
      <c r="N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513.5</v>
      </c>
      <c r="O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498.3</v>
      </c>
      <c r="P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505.2</v>
      </c>
      <c r="Q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484.1</v>
      </c>
      <c r="R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480.3</v>
      </c>
      <c r="S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485.2</v>
      </c>
      <c r="T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515.79999999999995</v>
      </c>
      <c r="U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534</v>
      </c>
      <c r="V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529.4</v>
      </c>
      <c r="W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557</v>
      </c>
      <c r="X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561.6</v>
      </c>
      <c r="Y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568.20000000000005</v>
      </c>
      <c r="Z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573.20000000000005</v>
      </c>
      <c r="AA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544.6</v>
      </c>
      <c r="AB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523.4</v>
      </c>
      <c r="AC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537.79999999999995</v>
      </c>
      <c r="AD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537.6</v>
      </c>
      <c r="AE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548.1</v>
      </c>
      <c r="AF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543.29999999999995</v>
      </c>
      <c r="AG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550.9</v>
      </c>
      <c r="AH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600.4</v>
      </c>
      <c r="AI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581</v>
      </c>
      <c r="AJ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560.6</v>
      </c>
      <c r="AK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575.4</v>
      </c>
      <c r="AL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543</v>
      </c>
      <c r="AM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589.70000000000005</v>
      </c>
      <c r="AN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611.20000000000005</v>
      </c>
      <c r="AO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595</v>
      </c>
      <c r="AP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571.5</v>
      </c>
      <c r="AQ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576.70000000000005</v>
      </c>
      <c r="AR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601.9</v>
      </c>
      <c r="AS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623.5</v>
      </c>
      <c r="AT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601.70000000000005</v>
      </c>
      <c r="AU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592.20000000000005</v>
      </c>
      <c r="AV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589.20000000000005</v>
      </c>
      <c r="AW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638.1</v>
      </c>
      <c r="AX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755.8</v>
      </c>
      <c r="AY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764.1</v>
      </c>
      <c r="AZ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707.1</v>
      </c>
      <c r="BA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772.1</v>
      </c>
      <c r="BB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667.4</v>
      </c>
      <c r="BC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708.8</v>
      </c>
      <c r="BD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728.3</v>
      </c>
      <c r="BE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569</v>
      </c>
      <c r="BF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475.8</v>
      </c>
      <c r="BG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402.3</v>
      </c>
      <c r="BH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426.6</v>
      </c>
      <c r="BI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515</v>
      </c>
      <c r="BJ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437.1</v>
      </c>
      <c r="BK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584.20000000000005</v>
      </c>
      <c r="BL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566.1</v>
      </c>
      <c r="BM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518.4</v>
      </c>
      <c r="BN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590.70000000000005</v>
      </c>
      <c r="BO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568.29999999999995</v>
      </c>
      <c r="BP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489.7</v>
      </c>
      <c r="BQ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509.8</v>
      </c>
      <c r="BR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538.4</v>
      </c>
      <c r="BS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531.29999999999995</v>
      </c>
      <c r="BT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538.9</v>
      </c>
      <c r="BU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511.4</v>
      </c>
      <c r="BV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566.9</v>
      </c>
      <c r="BW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566.1</v>
      </c>
      <c r="BX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547.70000000000005</v>
      </c>
      <c r="BY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555.29999999999995</v>
      </c>
      <c r="BZ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606.9</v>
      </c>
      <c r="CA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592.79999999999995</v>
      </c>
      <c r="CB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590</v>
      </c>
      <c r="CC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659.1</v>
      </c>
      <c r="CD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750.1</v>
      </c>
      <c r="CE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741.5</v>
      </c>
      <c r="CF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720.9</v>
      </c>
      <c r="CG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754.3</v>
      </c>
      <c r="CH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854.8</v>
      </c>
      <c r="CI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813.2</v>
      </c>
      <c r="CJ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806.9</v>
      </c>
      <c r="CK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782.3</v>
      </c>
      <c r="CL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671.8</v>
      </c>
      <c r="CM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670.7</v>
      </c>
      <c r="CN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690.2</v>
      </c>
      <c r="CO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745.4</v>
      </c>
      <c r="CP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706.5</v>
      </c>
      <c r="CQ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716.7</v>
      </c>
      <c r="CR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777.9</v>
      </c>
      <c r="CS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781.9</v>
      </c>
      <c r="CT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794.7</v>
      </c>
      <c r="CU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774.7</v>
      </c>
      <c r="CV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779.6</v>
      </c>
      <c r="CW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799.1</v>
      </c>
      <c r="CX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798.3</v>
      </c>
      <c r="CY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741.1</v>
      </c>
      <c r="CZ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832.5</v>
      </c>
      <c r="DA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817.2</v>
      </c>
      <c r="DB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766.6</v>
      </c>
      <c r="DC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825</v>
      </c>
      <c r="DD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877.2</v>
      </c>
      <c r="DE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925.3</v>
      </c>
      <c r="DF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748.8</v>
      </c>
      <c r="DG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777.3</v>
      </c>
      <c r="DH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717.9</v>
      </c>
      <c r="DI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723.6</v>
      </c>
      <c r="DJ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727.6</v>
      </c>
      <c r="DK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692.1</v>
      </c>
      <c r="DL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714.9</v>
      </c>
      <c r="DM27" s="6">
        <f>IF(VLOOKUP(_xlfn.CONCAT("Q.Y." &amp; $A27 &amp; ".S1.S1.B1G._Z.C._Z.XDC.V.N.T0101"),Extract!$A$3:$EM$170,28+COLUMN()-2,FALSE)=0,"",VLOOKUP(_xlfn.CONCAT("Q.Y." &amp; $A27 &amp; ".S1.S1.B1G._Z.C._Z.XDC.V.N.T0101"),Extract!$A$3:$EM$170,28+COLUMN()-2,FALSE))</f>
        <v>666.2</v>
      </c>
    </row>
    <row r="28" spans="1:117" s="6" customFormat="1" x14ac:dyDescent="0.3">
      <c r="A28" s="6" t="s">
        <v>291</v>
      </c>
      <c r="B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176.5</v>
      </c>
      <c r="C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176</v>
      </c>
      <c r="D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177.3</v>
      </c>
      <c r="E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185.4</v>
      </c>
      <c r="F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193</v>
      </c>
      <c r="G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198</v>
      </c>
      <c r="H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204.8</v>
      </c>
      <c r="I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203.7</v>
      </c>
      <c r="J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225.3</v>
      </c>
      <c r="K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240.2</v>
      </c>
      <c r="L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249.5</v>
      </c>
      <c r="M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267</v>
      </c>
      <c r="N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248.1</v>
      </c>
      <c r="O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238.9</v>
      </c>
      <c r="P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216.3</v>
      </c>
      <c r="Q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188.7</v>
      </c>
      <c r="R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210.6</v>
      </c>
      <c r="S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204.6</v>
      </c>
      <c r="T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216.7</v>
      </c>
      <c r="U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218</v>
      </c>
      <c r="V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232</v>
      </c>
      <c r="W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228.3</v>
      </c>
      <c r="X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232.1</v>
      </c>
      <c r="Y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242.2</v>
      </c>
      <c r="Z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253.3</v>
      </c>
      <c r="AA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250.5</v>
      </c>
      <c r="AB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257.39999999999998</v>
      </c>
      <c r="AC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255.2</v>
      </c>
      <c r="AD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265.10000000000002</v>
      </c>
      <c r="AE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280.3</v>
      </c>
      <c r="AF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286.89999999999998</v>
      </c>
      <c r="AG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304.7</v>
      </c>
      <c r="AH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280</v>
      </c>
      <c r="AI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293.60000000000002</v>
      </c>
      <c r="AJ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306.7</v>
      </c>
      <c r="AK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301.7</v>
      </c>
      <c r="AL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332.5</v>
      </c>
      <c r="AM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332.7</v>
      </c>
      <c r="AN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341.2</v>
      </c>
      <c r="AO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353.1</v>
      </c>
      <c r="AP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350.1</v>
      </c>
      <c r="AQ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381.4</v>
      </c>
      <c r="AR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403.5</v>
      </c>
      <c r="AS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419.9</v>
      </c>
      <c r="AT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415.8</v>
      </c>
      <c r="AU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435.5</v>
      </c>
      <c r="AV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468.4</v>
      </c>
      <c r="AW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493.7</v>
      </c>
      <c r="AX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558.79999999999995</v>
      </c>
      <c r="AY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565.6</v>
      </c>
      <c r="AZ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587</v>
      </c>
      <c r="BA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563.20000000000005</v>
      </c>
      <c r="BB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626.9</v>
      </c>
      <c r="BC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596.6</v>
      </c>
      <c r="BD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595.1</v>
      </c>
      <c r="BE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540.20000000000005</v>
      </c>
      <c r="BF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460.4</v>
      </c>
      <c r="BG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454.5</v>
      </c>
      <c r="BH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467.8</v>
      </c>
      <c r="BI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463.7</v>
      </c>
      <c r="BJ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478.9</v>
      </c>
      <c r="BK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521.4</v>
      </c>
      <c r="BL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571.5</v>
      </c>
      <c r="BM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571.29999999999995</v>
      </c>
      <c r="BN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543.9</v>
      </c>
      <c r="BO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589.79999999999995</v>
      </c>
      <c r="BP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596</v>
      </c>
      <c r="BQ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589.5</v>
      </c>
      <c r="BR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628.79999999999995</v>
      </c>
      <c r="BS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620.1</v>
      </c>
      <c r="BT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617.4</v>
      </c>
      <c r="BU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623.70000000000005</v>
      </c>
      <c r="BV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586.29999999999995</v>
      </c>
      <c r="BW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630.29999999999995</v>
      </c>
      <c r="BX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652.6</v>
      </c>
      <c r="BY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649.79999999999995</v>
      </c>
      <c r="BZ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632.79999999999995</v>
      </c>
      <c r="CA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619.20000000000005</v>
      </c>
      <c r="CB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622</v>
      </c>
      <c r="CC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608.6</v>
      </c>
      <c r="CD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650</v>
      </c>
      <c r="CE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642.5</v>
      </c>
      <c r="CF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648.4</v>
      </c>
      <c r="CG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631.9</v>
      </c>
      <c r="CH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630.29999999999995</v>
      </c>
      <c r="CI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647.9</v>
      </c>
      <c r="CJ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638.6</v>
      </c>
      <c r="CK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660.6</v>
      </c>
      <c r="CL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691.4</v>
      </c>
      <c r="CM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694.5</v>
      </c>
      <c r="CN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708.6</v>
      </c>
      <c r="CO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728.9</v>
      </c>
      <c r="CP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746.6</v>
      </c>
      <c r="CQ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768.2</v>
      </c>
      <c r="CR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761.1</v>
      </c>
      <c r="CS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798.4</v>
      </c>
      <c r="CT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825.5</v>
      </c>
      <c r="CU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801.1</v>
      </c>
      <c r="CV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811.1</v>
      </c>
      <c r="CW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816.1</v>
      </c>
      <c r="CX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834.1</v>
      </c>
      <c r="CY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765.4</v>
      </c>
      <c r="CZ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836.5</v>
      </c>
      <c r="DA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896</v>
      </c>
      <c r="DB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898.2</v>
      </c>
      <c r="DC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995.1</v>
      </c>
      <c r="DD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1095.3</v>
      </c>
      <c r="DE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1127.2</v>
      </c>
      <c r="DF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1162.7</v>
      </c>
      <c r="DG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1290.5</v>
      </c>
      <c r="DH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1265.4000000000001</v>
      </c>
      <c r="DI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1315.6</v>
      </c>
      <c r="DJ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1249.5</v>
      </c>
      <c r="DK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1191.5999999999999</v>
      </c>
      <c r="DL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1148.4000000000001</v>
      </c>
      <c r="DM28" s="6">
        <f>IF(VLOOKUP(_xlfn.CONCAT("Q.Y." &amp; $A28 &amp; ".S1.S1.B1G._Z.C._Z.XDC.V.N.T0101"),Extract!$A$3:$EM$170,28+COLUMN()-2,FALSE)=0,"",VLOOKUP(_xlfn.CONCAT("Q.Y." &amp; $A28 &amp; ".S1.S1.B1G._Z.C._Z.XDC.V.N.T0101"),Extract!$A$3:$EM$170,28+COLUMN()-2,FALSE))</f>
        <v>1214.7</v>
      </c>
    </row>
    <row r="29" spans="1:117" s="3" customFormat="1" x14ac:dyDescent="0.3">
      <c r="A29" s="3" t="s">
        <v>296</v>
      </c>
      <c r="B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E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F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G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H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I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J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K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L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M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N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O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P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Q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R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S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T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U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V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W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X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Y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Z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A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B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C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D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E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F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G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H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I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J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K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L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M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N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O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P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Q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R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S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T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U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V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W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X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Y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AZ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A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B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C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D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E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F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G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H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I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J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K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L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M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N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O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P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Q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R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S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T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U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V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W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X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Y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BZ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A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B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C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D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E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F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G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H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I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J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K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L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M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N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O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P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Q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R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S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T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U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V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W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X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Y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CZ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A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B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C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D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E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F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G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H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I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J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K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L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  <c r="DM29" s="3" t="e">
        <f>IF(VLOOKUP(_xlfn.CONCAT("Q.Y." &amp; $A29 &amp; ".S1.S1.B1G._Z.C._Z.XDC.V.N.T0101"),Extract!$A$3:$EM$170,28+COLUMN()-2,FALSE)=0,"",VLOOKUP(_xlfn.CONCAT("Q.Y." &amp; $A29 &amp; ".S1.S1.B1G._Z.C._Z.XDC.V.N.T0101"),Extract!$A$3:$EM$170,28+COLUMN()-2,FALSE))</f>
        <v>#N/A</v>
      </c>
    </row>
    <row r="30" spans="1:117" s="6" customFormat="1" x14ac:dyDescent="0.3">
      <c r="A30" s="6" t="s">
        <v>299</v>
      </c>
      <c r="B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12815.5</v>
      </c>
      <c r="C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12275.7</v>
      </c>
      <c r="D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12773</v>
      </c>
      <c r="E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12743.2</v>
      </c>
      <c r="F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12469.4</v>
      </c>
      <c r="G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12481.8</v>
      </c>
      <c r="H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12770.8</v>
      </c>
      <c r="I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12870.8</v>
      </c>
      <c r="J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12563.1</v>
      </c>
      <c r="K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13243.4</v>
      </c>
      <c r="L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13243.1</v>
      </c>
      <c r="M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13527.5</v>
      </c>
      <c r="N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13963</v>
      </c>
      <c r="O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13978.2</v>
      </c>
      <c r="P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13972.6</v>
      </c>
      <c r="Q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14017.5</v>
      </c>
      <c r="R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14057.2</v>
      </c>
      <c r="S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13955.8</v>
      </c>
      <c r="T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14438.3</v>
      </c>
      <c r="U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14778.2</v>
      </c>
      <c r="V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14755</v>
      </c>
      <c r="W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14854</v>
      </c>
      <c r="X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15211.1</v>
      </c>
      <c r="Y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15647.6</v>
      </c>
      <c r="Z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15998.6</v>
      </c>
      <c r="AA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16021</v>
      </c>
      <c r="AB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15585</v>
      </c>
      <c r="AC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15743.8</v>
      </c>
      <c r="AD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15445.7</v>
      </c>
      <c r="AE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15669.9</v>
      </c>
      <c r="AF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16145.1</v>
      </c>
      <c r="AG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15671.7</v>
      </c>
      <c r="AH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15896.5</v>
      </c>
      <c r="AI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15676.4</v>
      </c>
      <c r="AJ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15400.2</v>
      </c>
      <c r="AK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15588.7</v>
      </c>
      <c r="AL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16232.6</v>
      </c>
      <c r="AM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16107</v>
      </c>
      <c r="AN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16207.2</v>
      </c>
      <c r="AO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16338.1</v>
      </c>
      <c r="AP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16695</v>
      </c>
      <c r="AQ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16968.099999999999</v>
      </c>
      <c r="AR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16949.900000000001</v>
      </c>
      <c r="AS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17093.599999999999</v>
      </c>
      <c r="AT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16581.400000000001</v>
      </c>
      <c r="AU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17313.8</v>
      </c>
      <c r="AV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17537.900000000001</v>
      </c>
      <c r="AW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18350.099999999999</v>
      </c>
      <c r="AX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18731.2</v>
      </c>
      <c r="AY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18510.2</v>
      </c>
      <c r="AZ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18495.2</v>
      </c>
      <c r="BA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18631.400000000001</v>
      </c>
      <c r="BB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18895.2</v>
      </c>
      <c r="BC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18258.900000000001</v>
      </c>
      <c r="BD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18357.2</v>
      </c>
      <c r="BE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18704.099999999999</v>
      </c>
      <c r="BF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16515.3</v>
      </c>
      <c r="BG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16470.3</v>
      </c>
      <c r="BH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16494.5</v>
      </c>
      <c r="BI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16176.6</v>
      </c>
      <c r="BJ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16086.2</v>
      </c>
      <c r="BK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17134.2</v>
      </c>
      <c r="BL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16977.900000000001</v>
      </c>
      <c r="BM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16655.900000000001</v>
      </c>
      <c r="BN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17484.2</v>
      </c>
      <c r="BO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17515.8</v>
      </c>
      <c r="BP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17844.400000000001</v>
      </c>
      <c r="BQ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17325.400000000001</v>
      </c>
      <c r="BR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17730</v>
      </c>
      <c r="BS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17497.099999999999</v>
      </c>
      <c r="BT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17256.7</v>
      </c>
      <c r="BU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17504.7</v>
      </c>
      <c r="BV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16879.3</v>
      </c>
      <c r="BW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16864.7</v>
      </c>
      <c r="BX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17018</v>
      </c>
      <c r="BY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17136</v>
      </c>
      <c r="BZ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17170.3</v>
      </c>
      <c r="CA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16840</v>
      </c>
      <c r="CB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17625</v>
      </c>
      <c r="CC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17917</v>
      </c>
      <c r="CD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18077.599999999999</v>
      </c>
      <c r="CE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18738.900000000001</v>
      </c>
      <c r="CF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18628.400000000001</v>
      </c>
      <c r="CG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19044.099999999999</v>
      </c>
      <c r="CH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19095.3</v>
      </c>
      <c r="CI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19268.5</v>
      </c>
      <c r="CJ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19091.900000000001</v>
      </c>
      <c r="CK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19303.599999999999</v>
      </c>
      <c r="CL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19712.5</v>
      </c>
      <c r="CM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20459.3</v>
      </c>
      <c r="CN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20508</v>
      </c>
      <c r="CO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20940.5</v>
      </c>
      <c r="CP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21484.6</v>
      </c>
      <c r="CQ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21351.599999999999</v>
      </c>
      <c r="CR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21492.3</v>
      </c>
      <c r="CS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21232.799999999999</v>
      </c>
      <c r="CT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21485.3</v>
      </c>
      <c r="CU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21751.9</v>
      </c>
      <c r="CV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21989.4</v>
      </c>
      <c r="CW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22266</v>
      </c>
      <c r="CX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21696.7</v>
      </c>
      <c r="CY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20163.8</v>
      </c>
      <c r="CZ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21660.7</v>
      </c>
      <c r="DA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22599.3</v>
      </c>
      <c r="DB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23347.9</v>
      </c>
      <c r="DC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23717.3</v>
      </c>
      <c r="DD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24298.5</v>
      </c>
      <c r="DE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25076.7</v>
      </c>
      <c r="DF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26305.5</v>
      </c>
      <c r="DG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27347.1</v>
      </c>
      <c r="DH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27673.8</v>
      </c>
      <c r="DI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28037.5</v>
      </c>
      <c r="DJ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28533.1</v>
      </c>
      <c r="DK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29434.6</v>
      </c>
      <c r="DL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30615.7</v>
      </c>
      <c r="DM30" s="6">
        <f>IF(VLOOKUP(_xlfn.CONCAT("Q.Y." &amp; $A30 &amp; ".S1.S1.B1G._Z.C._Z.XDC.V.N.T0101"),Extract!$A$3:$EM$170,28+COLUMN()-2,FALSE)=0,"",VLOOKUP(_xlfn.CONCAT("Q.Y." &amp; $A30 &amp; ".S1.S1.B1G._Z.C._Z.XDC.V.N.T0101"),Extract!$A$3:$EM$170,28+COLUMN()-2,FALSE))</f>
        <v>31947.3</v>
      </c>
    </row>
    <row r="31" spans="1:117" s="6" customFormat="1" x14ac:dyDescent="0.3">
      <c r="A31" s="6" t="s">
        <v>304</v>
      </c>
      <c r="B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25864</v>
      </c>
      <c r="C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25947</v>
      </c>
      <c r="D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25827</v>
      </c>
      <c r="E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26351</v>
      </c>
      <c r="F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26822</v>
      </c>
      <c r="G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25800</v>
      </c>
      <c r="H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26973</v>
      </c>
      <c r="I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26545</v>
      </c>
      <c r="J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27235</v>
      </c>
      <c r="K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29082</v>
      </c>
      <c r="L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28345</v>
      </c>
      <c r="M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29798</v>
      </c>
      <c r="N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29328</v>
      </c>
      <c r="O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31490</v>
      </c>
      <c r="P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30826</v>
      </c>
      <c r="Q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30990</v>
      </c>
      <c r="R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31190</v>
      </c>
      <c r="S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30937</v>
      </c>
      <c r="T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32330</v>
      </c>
      <c r="U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33700</v>
      </c>
      <c r="V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32997</v>
      </c>
      <c r="W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33873</v>
      </c>
      <c r="X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34517</v>
      </c>
      <c r="Y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34053</v>
      </c>
      <c r="Z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35229</v>
      </c>
      <c r="AA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34747</v>
      </c>
      <c r="AB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34973</v>
      </c>
      <c r="AC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36498</v>
      </c>
      <c r="AD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35234</v>
      </c>
      <c r="AE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36437</v>
      </c>
      <c r="AF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34963</v>
      </c>
      <c r="AG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34233</v>
      </c>
      <c r="AH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34402</v>
      </c>
      <c r="AI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37410</v>
      </c>
      <c r="AJ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36868</v>
      </c>
      <c r="AK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37080</v>
      </c>
      <c r="AL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37588</v>
      </c>
      <c r="AM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37730</v>
      </c>
      <c r="AN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38967</v>
      </c>
      <c r="AO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40161</v>
      </c>
      <c r="AP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40398</v>
      </c>
      <c r="AQ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40822</v>
      </c>
      <c r="AR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40301</v>
      </c>
      <c r="AS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42863</v>
      </c>
      <c r="AT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45311</v>
      </c>
      <c r="AU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45753</v>
      </c>
      <c r="AV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47155</v>
      </c>
      <c r="AW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47636</v>
      </c>
      <c r="AX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49247</v>
      </c>
      <c r="AY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49810</v>
      </c>
      <c r="AZ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49329</v>
      </c>
      <c r="BA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48728</v>
      </c>
      <c r="BB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49972</v>
      </c>
      <c r="BC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51525</v>
      </c>
      <c r="BD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51742</v>
      </c>
      <c r="BE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51683</v>
      </c>
      <c r="BF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46188</v>
      </c>
      <c r="BG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45180</v>
      </c>
      <c r="BH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45739</v>
      </c>
      <c r="BI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45199</v>
      </c>
      <c r="BJ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46108</v>
      </c>
      <c r="BK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47276</v>
      </c>
      <c r="BL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47965</v>
      </c>
      <c r="BM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48260</v>
      </c>
      <c r="BN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47657</v>
      </c>
      <c r="BO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47904</v>
      </c>
      <c r="BP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48759</v>
      </c>
      <c r="BQ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47633</v>
      </c>
      <c r="BR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50156</v>
      </c>
      <c r="BS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50223</v>
      </c>
      <c r="BT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50190</v>
      </c>
      <c r="BU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49504</v>
      </c>
      <c r="BV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50221</v>
      </c>
      <c r="BW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52107</v>
      </c>
      <c r="BX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52624</v>
      </c>
      <c r="BY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52390</v>
      </c>
      <c r="BZ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51918</v>
      </c>
      <c r="CA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54209</v>
      </c>
      <c r="CB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55168</v>
      </c>
      <c r="CC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56460</v>
      </c>
      <c r="CD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55897</v>
      </c>
      <c r="CE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54829</v>
      </c>
      <c r="CF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54368</v>
      </c>
      <c r="CG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52816</v>
      </c>
      <c r="CH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54241</v>
      </c>
      <c r="CI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50018</v>
      </c>
      <c r="CJ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53942</v>
      </c>
      <c r="CK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51099</v>
      </c>
      <c r="CL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53778</v>
      </c>
      <c r="CM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55032</v>
      </c>
      <c r="CN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54004</v>
      </c>
      <c r="CO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53728</v>
      </c>
      <c r="CP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54219</v>
      </c>
      <c r="CQ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53311</v>
      </c>
      <c r="CR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53363</v>
      </c>
      <c r="CS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60691</v>
      </c>
      <c r="CT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54092</v>
      </c>
      <c r="CU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58823</v>
      </c>
      <c r="CV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59093</v>
      </c>
      <c r="CW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57373</v>
      </c>
      <c r="CX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58513</v>
      </c>
      <c r="CY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55782</v>
      </c>
      <c r="CZ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57865</v>
      </c>
      <c r="DA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58019</v>
      </c>
      <c r="DB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57725</v>
      </c>
      <c r="DC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62447</v>
      </c>
      <c r="DD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64485</v>
      </c>
      <c r="DE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60205</v>
      </c>
      <c r="DF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66065</v>
      </c>
      <c r="DG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69695</v>
      </c>
      <c r="DH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69516</v>
      </c>
      <c r="DI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73640</v>
      </c>
      <c r="DJ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74791</v>
      </c>
      <c r="DK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78374</v>
      </c>
      <c r="DL31" s="6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>81179</v>
      </c>
      <c r="DM31" s="6" t="str">
        <f>IF(VLOOKUP(_xlfn.CONCAT("Q.Y." &amp; $A31 &amp; ".S1.S1.B1G._Z.C._Z.XDC.V.N.T0101"),Extract!$A$3:$EM$170,28+COLUMN()-2,FALSE)=0,"",VLOOKUP(_xlfn.CONCAT("Q.Y." &amp; $A31 &amp; ".S1.S1.B1G._Z.C._Z.XDC.V.N.T0101"),Extract!$A$3:$EM$170,28+COLUMN()-2,FALSE))</f>
        <v/>
      </c>
    </row>
    <row r="32" spans="1:117" s="3" customFormat="1" x14ac:dyDescent="0.3">
      <c r="A32" s="3" t="s">
        <v>309</v>
      </c>
      <c r="B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E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F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G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H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I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J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K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L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M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N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O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P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Q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R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S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T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U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V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W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X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Y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Z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A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B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C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D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E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F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G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H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I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J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K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L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M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N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O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P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Q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R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S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T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U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V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W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X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Y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AZ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A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B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C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D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E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F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G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H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I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J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K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L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M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N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O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P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Q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R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S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T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U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V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W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X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Y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BZ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A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B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C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D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E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F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G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H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I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J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K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L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M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N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O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P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Q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R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S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T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U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V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W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X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Y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CZ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A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B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C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D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E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F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G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H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I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J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K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L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  <c r="DM32" s="3" t="e">
        <f>IF(VLOOKUP(_xlfn.CONCAT("Q.Y." &amp; $A32 &amp; ".S1.S1.B1G._Z.C._Z.XDC.V.N.T0101"),Extract!$A$3:$EM$170,28+COLUMN()-2,FALSE)=0,"",VLOOKUP(_xlfn.CONCAT("Q.Y." &amp; $A32 &amp; ".S1.S1.B1G._Z.C._Z.XDC.V.N.T0101"),Extract!$A$3:$EM$170,28+COLUMN()-2,FALSE))</f>
        <v>#N/A</v>
      </c>
    </row>
    <row r="33" spans="1:117" s="6" customFormat="1" x14ac:dyDescent="0.3">
      <c r="A33" s="6" t="s">
        <v>312</v>
      </c>
      <c r="B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15726.2</v>
      </c>
      <c r="C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16582.8</v>
      </c>
      <c r="D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17120.099999999999</v>
      </c>
      <c r="E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17719.599999999999</v>
      </c>
      <c r="F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18869.900000000001</v>
      </c>
      <c r="G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19504</v>
      </c>
      <c r="H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20030.5</v>
      </c>
      <c r="I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20903.7</v>
      </c>
      <c r="J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21637.8</v>
      </c>
      <c r="K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22377.4</v>
      </c>
      <c r="L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23603.8</v>
      </c>
      <c r="M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24670.400000000001</v>
      </c>
      <c r="N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26209.7</v>
      </c>
      <c r="O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26313.3</v>
      </c>
      <c r="P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26159.599999999999</v>
      </c>
      <c r="Q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26284.5</v>
      </c>
      <c r="R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26376.1</v>
      </c>
      <c r="S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27472</v>
      </c>
      <c r="T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28794.5</v>
      </c>
      <c r="U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29947.200000000001</v>
      </c>
      <c r="V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29467.3</v>
      </c>
      <c r="W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30090.3</v>
      </c>
      <c r="X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30030.6</v>
      </c>
      <c r="Y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30895.5</v>
      </c>
      <c r="Z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29459.5</v>
      </c>
      <c r="AA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28875.4</v>
      </c>
      <c r="AB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28708.5</v>
      </c>
      <c r="AC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27640.6</v>
      </c>
      <c r="AD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28727.3</v>
      </c>
      <c r="AE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28608.400000000001</v>
      </c>
      <c r="AF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29770.6</v>
      </c>
      <c r="AG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29535.5</v>
      </c>
      <c r="AH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30540.1</v>
      </c>
      <c r="AI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32078.3</v>
      </c>
      <c r="AJ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33892.1</v>
      </c>
      <c r="AK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35329.5</v>
      </c>
      <c r="AL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37308</v>
      </c>
      <c r="AM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38773.1</v>
      </c>
      <c r="AN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38243.599999999999</v>
      </c>
      <c r="AO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39619.800000000003</v>
      </c>
      <c r="AP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39227.199999999997</v>
      </c>
      <c r="AQ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40009.699999999997</v>
      </c>
      <c r="AR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40439.300000000003</v>
      </c>
      <c r="AS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39367</v>
      </c>
      <c r="AT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41457.300000000003</v>
      </c>
      <c r="AU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42294.400000000001</v>
      </c>
      <c r="AV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44123.5</v>
      </c>
      <c r="AW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46279.9</v>
      </c>
      <c r="AX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46864.1</v>
      </c>
      <c r="AY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47668</v>
      </c>
      <c r="AZ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48453.7</v>
      </c>
      <c r="BA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51125.8</v>
      </c>
      <c r="BB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50707.7</v>
      </c>
      <c r="BC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51744.1</v>
      </c>
      <c r="BD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53071.9</v>
      </c>
      <c r="BE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52239.8</v>
      </c>
      <c r="BF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55520.2</v>
      </c>
      <c r="BG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55708.800000000003</v>
      </c>
      <c r="BH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55624.7</v>
      </c>
      <c r="BI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56839.8</v>
      </c>
      <c r="BJ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51630.5</v>
      </c>
      <c r="BK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59411</v>
      </c>
      <c r="BL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60735.4</v>
      </c>
      <c r="BM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60904.1</v>
      </c>
      <c r="BN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60640.1</v>
      </c>
      <c r="BO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61064.9</v>
      </c>
      <c r="BP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62833</v>
      </c>
      <c r="BQ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67633.899999999994</v>
      </c>
      <c r="BR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68200.399999999994</v>
      </c>
      <c r="BS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68154.399999999994</v>
      </c>
      <c r="BT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68731.199999999997</v>
      </c>
      <c r="BU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65083.1</v>
      </c>
      <c r="BV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62143</v>
      </c>
      <c r="BW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64116.4</v>
      </c>
      <c r="BX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63100</v>
      </c>
      <c r="BY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67815.3</v>
      </c>
      <c r="BZ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71415.399999999994</v>
      </c>
      <c r="CA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71820.7</v>
      </c>
      <c r="CB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74895.199999999997</v>
      </c>
      <c r="CC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73156.100000000006</v>
      </c>
      <c r="CD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77202.399999999994</v>
      </c>
      <c r="CE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78889.399999999994</v>
      </c>
      <c r="CF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80236.600000000006</v>
      </c>
      <c r="CG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83674.7</v>
      </c>
      <c r="CH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84283.9</v>
      </c>
      <c r="CI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86579.8</v>
      </c>
      <c r="CJ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85599.3</v>
      </c>
      <c r="CK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84911.9</v>
      </c>
      <c r="CL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84148.2</v>
      </c>
      <c r="CM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83041.7</v>
      </c>
      <c r="CN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84387.5</v>
      </c>
      <c r="CO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86016.3</v>
      </c>
      <c r="CP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86179.3</v>
      </c>
      <c r="CQ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88352</v>
      </c>
      <c r="CR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89496.3</v>
      </c>
      <c r="CS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90934.5</v>
      </c>
      <c r="CT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94874.7</v>
      </c>
      <c r="CU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95435.5</v>
      </c>
      <c r="CV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97274.4</v>
      </c>
      <c r="CW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97437</v>
      </c>
      <c r="CX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97141</v>
      </c>
      <c r="CY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80448.7</v>
      </c>
      <c r="CZ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99565.1</v>
      </c>
      <c r="DA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102363.4</v>
      </c>
      <c r="DB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106971.2</v>
      </c>
      <c r="DC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110926.39999999999</v>
      </c>
      <c r="DD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114640.2</v>
      </c>
      <c r="DE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118766.7</v>
      </c>
      <c r="DF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120221.4</v>
      </c>
      <c r="DG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130448.9</v>
      </c>
      <c r="DH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136423.1</v>
      </c>
      <c r="DI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142024.20000000001</v>
      </c>
      <c r="DJ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127081.7</v>
      </c>
      <c r="DK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144915.9</v>
      </c>
      <c r="DL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127392.8</v>
      </c>
      <c r="DM33" s="6">
        <f>IF(VLOOKUP(_xlfn.CONCAT("Q.Y." &amp; $A33 &amp; ".S1.S1.B1G._Z.C._Z.XDC.V.N.T0101"),Extract!$A$3:$EM$170,28+COLUMN()-2,FALSE)=0,"",VLOOKUP(_xlfn.CONCAT("Q.Y." &amp; $A33 &amp; ".S1.S1.B1G._Z.C._Z.XDC.V.N.T0101"),Extract!$A$3:$EM$170,28+COLUMN()-2,FALSE))</f>
        <v>134255.9</v>
      </c>
    </row>
    <row r="34" spans="1:117" s="6" customFormat="1" x14ac:dyDescent="0.3">
      <c r="A34" s="6" t="s">
        <v>317</v>
      </c>
      <c r="B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3487.4</v>
      </c>
      <c r="C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3503.5</v>
      </c>
      <c r="D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3546.7</v>
      </c>
      <c r="E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3652.3</v>
      </c>
      <c r="F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3771.6</v>
      </c>
      <c r="G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3861.3</v>
      </c>
      <c r="H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3968.8</v>
      </c>
      <c r="I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4038</v>
      </c>
      <c r="J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4103.6000000000004</v>
      </c>
      <c r="K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4219.2</v>
      </c>
      <c r="L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4305.1000000000004</v>
      </c>
      <c r="M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4286.3</v>
      </c>
      <c r="N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4402.6000000000004</v>
      </c>
      <c r="O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4444.1000000000004</v>
      </c>
      <c r="P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4459.8</v>
      </c>
      <c r="Q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4507.8999999999996</v>
      </c>
      <c r="R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4573.5</v>
      </c>
      <c r="S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4640.1000000000004</v>
      </c>
      <c r="T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4696</v>
      </c>
      <c r="U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4784.3999999999996</v>
      </c>
      <c r="V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4770.3</v>
      </c>
      <c r="W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4760.8</v>
      </c>
      <c r="X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4841.8999999999996</v>
      </c>
      <c r="Y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4952.3999999999996</v>
      </c>
      <c r="Z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4876.3999999999996</v>
      </c>
      <c r="AA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4995.8999999999996</v>
      </c>
      <c r="AB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4995.8</v>
      </c>
      <c r="AC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5060.7</v>
      </c>
      <c r="AD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5077.3</v>
      </c>
      <c r="AE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5101.6000000000004</v>
      </c>
      <c r="AF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5073.8999999999996</v>
      </c>
      <c r="AG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4982.3999999999996</v>
      </c>
      <c r="AH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4954.8</v>
      </c>
      <c r="AI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4901.8</v>
      </c>
      <c r="AJ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4903.1000000000004</v>
      </c>
      <c r="AK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4924.8</v>
      </c>
      <c r="AL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4987.7</v>
      </c>
      <c r="AM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4973.5</v>
      </c>
      <c r="AN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4966.1000000000004</v>
      </c>
      <c r="AO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4945.2</v>
      </c>
      <c r="AP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4953.3</v>
      </c>
      <c r="AQ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4969.2</v>
      </c>
      <c r="AR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4979.7</v>
      </c>
      <c r="AS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5022.7</v>
      </c>
      <c r="AT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4903.7</v>
      </c>
      <c r="AU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5120.1000000000004</v>
      </c>
      <c r="AV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5200.5</v>
      </c>
      <c r="AW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5297.5</v>
      </c>
      <c r="AX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5313.6</v>
      </c>
      <c r="AY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5372.9</v>
      </c>
      <c r="AZ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5375.1</v>
      </c>
      <c r="BA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5424</v>
      </c>
      <c r="BB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5443.3</v>
      </c>
      <c r="BC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5424.2</v>
      </c>
      <c r="BD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5411.3</v>
      </c>
      <c r="BE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5037.3999999999996</v>
      </c>
      <c r="BF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4683.3</v>
      </c>
      <c r="BG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4795.2</v>
      </c>
      <c r="BH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4985.3</v>
      </c>
      <c r="BI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5065.6000000000004</v>
      </c>
      <c r="BJ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5131.8</v>
      </c>
      <c r="BK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5221.3999999999996</v>
      </c>
      <c r="BL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5237.3</v>
      </c>
      <c r="BM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5246.6</v>
      </c>
      <c r="BN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5150.5</v>
      </c>
      <c r="BO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5057.2</v>
      </c>
      <c r="BP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4956</v>
      </c>
      <c r="BQ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4811</v>
      </c>
      <c r="BR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4838.1000000000004</v>
      </c>
      <c r="BS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4780.3</v>
      </c>
      <c r="BT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4778.8</v>
      </c>
      <c r="BU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4778.6000000000004</v>
      </c>
      <c r="BV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4842.6000000000004</v>
      </c>
      <c r="BW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4876.3999999999996</v>
      </c>
      <c r="BX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4974.2</v>
      </c>
      <c r="BY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4991.1000000000004</v>
      </c>
      <c r="BZ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5016.6000000000004</v>
      </c>
      <c r="CA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5093</v>
      </c>
      <c r="CB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5104.1000000000004</v>
      </c>
      <c r="CC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5191.8</v>
      </c>
      <c r="CD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5269</v>
      </c>
      <c r="CE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5457.6</v>
      </c>
      <c r="CF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5516.3</v>
      </c>
      <c r="CG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5571.9</v>
      </c>
      <c r="CH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5578.7</v>
      </c>
      <c r="CI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5585.4</v>
      </c>
      <c r="CJ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5711.2</v>
      </c>
      <c r="CK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5789.5</v>
      </c>
      <c r="CL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5949.8</v>
      </c>
      <c r="CM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5980.2</v>
      </c>
      <c r="CN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6041.9</v>
      </c>
      <c r="CO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6212.9</v>
      </c>
      <c r="CP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6248.1</v>
      </c>
      <c r="CQ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6280.1</v>
      </c>
      <c r="CR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6275.9</v>
      </c>
      <c r="CS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6356.3</v>
      </c>
      <c r="CT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6356.8</v>
      </c>
      <c r="CU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6321.4</v>
      </c>
      <c r="CV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6382.5</v>
      </c>
      <c r="CW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6439.7</v>
      </c>
      <c r="CX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6203.9</v>
      </c>
      <c r="CY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4890.8</v>
      </c>
      <c r="CZ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6491</v>
      </c>
      <c r="DA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6512.9</v>
      </c>
      <c r="DB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6561.4</v>
      </c>
      <c r="DC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6673.6</v>
      </c>
      <c r="DD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6727.3</v>
      </c>
      <c r="DE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6753.1</v>
      </c>
      <c r="DF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7107.6</v>
      </c>
      <c r="DG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7365.9</v>
      </c>
      <c r="DH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7451.2</v>
      </c>
      <c r="DI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7754.7</v>
      </c>
      <c r="DJ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7977.9</v>
      </c>
      <c r="DK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8024.1</v>
      </c>
      <c r="DL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7677.6</v>
      </c>
      <c r="DM34" s="6">
        <f>IF(VLOOKUP(_xlfn.CONCAT("Q.Y." &amp; $A34 &amp; ".S1.S1.B1G._Z.C._Z.XDC.V.N.T0101"),Extract!$A$3:$EM$170,28+COLUMN()-2,FALSE)=0,"",VLOOKUP(_xlfn.CONCAT("Q.Y." &amp; $A34 &amp; ".S1.S1.B1G._Z.C._Z.XDC.V.N.T0101"),Extract!$A$3:$EM$170,28+COLUMN()-2,FALSE))</f>
        <v>8039.6</v>
      </c>
    </row>
    <row r="35" spans="1:117" s="6" customFormat="1" x14ac:dyDescent="0.3">
      <c r="A35" s="6" t="s">
        <v>333</v>
      </c>
      <c r="B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909</v>
      </c>
      <c r="C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953.8</v>
      </c>
      <c r="D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948.4</v>
      </c>
      <c r="E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951.9</v>
      </c>
      <c r="F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983.7</v>
      </c>
      <c r="G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947.4</v>
      </c>
      <c r="H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1031.8</v>
      </c>
      <c r="I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1001.3</v>
      </c>
      <c r="J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1009.8</v>
      </c>
      <c r="K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1050.5</v>
      </c>
      <c r="L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1028.7</v>
      </c>
      <c r="M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1096.4000000000001</v>
      </c>
      <c r="N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1161.3</v>
      </c>
      <c r="O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1177</v>
      </c>
      <c r="P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1239.5999999999999</v>
      </c>
      <c r="Q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1289.7</v>
      </c>
      <c r="R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1264.0999999999999</v>
      </c>
      <c r="S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1267.5999999999999</v>
      </c>
      <c r="T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1229.5</v>
      </c>
      <c r="U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1282.7</v>
      </c>
      <c r="V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1432.4</v>
      </c>
      <c r="W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1557.7</v>
      </c>
      <c r="X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1611.3</v>
      </c>
      <c r="Y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1724.3</v>
      </c>
      <c r="Z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1766.5</v>
      </c>
      <c r="AA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1815</v>
      </c>
      <c r="AB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1882.5</v>
      </c>
      <c r="AC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1867.5</v>
      </c>
      <c r="AD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1758.9</v>
      </c>
      <c r="AE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1760.4</v>
      </c>
      <c r="AF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1859.1</v>
      </c>
      <c r="AG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1867.6</v>
      </c>
      <c r="AH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1992.3</v>
      </c>
      <c r="AI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2030.2</v>
      </c>
      <c r="AJ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2059.1999999999998</v>
      </c>
      <c r="AK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2095.6999999999998</v>
      </c>
      <c r="AL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2228.8000000000002</v>
      </c>
      <c r="AM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2326.1</v>
      </c>
      <c r="AN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2370.1</v>
      </c>
      <c r="AO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2494.8000000000002</v>
      </c>
      <c r="AP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2471.9</v>
      </c>
      <c r="AQ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2601.5</v>
      </c>
      <c r="AR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2658.1</v>
      </c>
      <c r="AS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2672.4</v>
      </c>
      <c r="AT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2819.1</v>
      </c>
      <c r="AU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2882.1</v>
      </c>
      <c r="AV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2852.2</v>
      </c>
      <c r="AW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3088.2</v>
      </c>
      <c r="AX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3026.7</v>
      </c>
      <c r="AY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3099.2</v>
      </c>
      <c r="AZ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3448.1</v>
      </c>
      <c r="BA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3273.2</v>
      </c>
      <c r="BB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3161.8</v>
      </c>
      <c r="BC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3163.2</v>
      </c>
      <c r="BD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3359</v>
      </c>
      <c r="BE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3349.2</v>
      </c>
      <c r="BF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2568.9</v>
      </c>
      <c r="BG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2609.3000000000002</v>
      </c>
      <c r="BH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2410.1</v>
      </c>
      <c r="BI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2139.1</v>
      </c>
      <c r="BJ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2910.3</v>
      </c>
      <c r="BK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3123.3</v>
      </c>
      <c r="BL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3276.5</v>
      </c>
      <c r="BM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3090.5</v>
      </c>
      <c r="BN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3218.5</v>
      </c>
      <c r="BO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3332.9</v>
      </c>
      <c r="BP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3325.3</v>
      </c>
      <c r="BQ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3174</v>
      </c>
      <c r="BR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3358</v>
      </c>
      <c r="BS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3267.9</v>
      </c>
      <c r="BT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3480.1</v>
      </c>
      <c r="BU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3250.9</v>
      </c>
      <c r="BV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3189</v>
      </c>
      <c r="BW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3362.7</v>
      </c>
      <c r="BX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3105.5</v>
      </c>
      <c r="BY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3375.3</v>
      </c>
      <c r="BZ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3544</v>
      </c>
      <c r="CA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3530.3</v>
      </c>
      <c r="CB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3584.3</v>
      </c>
      <c r="CC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4084.2</v>
      </c>
      <c r="CD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3951.4</v>
      </c>
      <c r="CE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3808.4</v>
      </c>
      <c r="CF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3988</v>
      </c>
      <c r="CG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3946.7</v>
      </c>
      <c r="CH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3822.5</v>
      </c>
      <c r="CI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3726</v>
      </c>
      <c r="CJ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3746.5</v>
      </c>
      <c r="CK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3819.6</v>
      </c>
      <c r="CL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3601.1</v>
      </c>
      <c r="CM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3861.8</v>
      </c>
      <c r="CN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3870.3</v>
      </c>
      <c r="CO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3864.9</v>
      </c>
      <c r="CP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4096.8999999999996</v>
      </c>
      <c r="CQ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4243.5</v>
      </c>
      <c r="CR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4275.7</v>
      </c>
      <c r="CS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4353.2</v>
      </c>
      <c r="CT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4585.3</v>
      </c>
      <c r="CU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4687.8999999999996</v>
      </c>
      <c r="CV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4590.1000000000004</v>
      </c>
      <c r="CW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4762</v>
      </c>
      <c r="CX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4389.8999999999996</v>
      </c>
      <c r="CY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3423.6</v>
      </c>
      <c r="CZ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4460.5</v>
      </c>
      <c r="DA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4747.1000000000004</v>
      </c>
      <c r="DB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4906.3</v>
      </c>
      <c r="DC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4911.3</v>
      </c>
      <c r="DD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5183.6000000000004</v>
      </c>
      <c r="DE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5452.5</v>
      </c>
      <c r="DF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5292.2</v>
      </c>
      <c r="DG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5448.6</v>
      </c>
      <c r="DH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5955.4</v>
      </c>
      <c r="DI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5594.7</v>
      </c>
      <c r="DJ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6013.7</v>
      </c>
      <c r="DK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6036</v>
      </c>
      <c r="DL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7894.2</v>
      </c>
      <c r="DM35" s="6">
        <f>IF(VLOOKUP(_xlfn.CONCAT("Q.Y." &amp; $A35 &amp; ".S1.S1.B1G._Z.C._Z.XDC.V.N.T0101"),Extract!$A$3:$EM$170,28+COLUMN()-2,FALSE)=0,"",VLOOKUP(_xlfn.CONCAT("Q.Y." &amp; $A35 &amp; ".S1.S1.B1G._Z.C._Z.XDC.V.N.T0101"),Extract!$A$3:$EM$170,28+COLUMN()-2,FALSE))</f>
        <v>6487.7</v>
      </c>
    </row>
    <row r="36" spans="1:117" s="6" customFormat="1" x14ac:dyDescent="0.3">
      <c r="A36" s="6" t="s">
        <v>338</v>
      </c>
      <c r="B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557.70000000000005</v>
      </c>
      <c r="C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572.20000000000005</v>
      </c>
      <c r="D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580</v>
      </c>
      <c r="E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589.1</v>
      </c>
      <c r="F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619.70000000000005</v>
      </c>
      <c r="G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637.70000000000005</v>
      </c>
      <c r="H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687</v>
      </c>
      <c r="I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710</v>
      </c>
      <c r="J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724.6</v>
      </c>
      <c r="K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760.4</v>
      </c>
      <c r="L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767.7</v>
      </c>
      <c r="M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816.3</v>
      </c>
      <c r="N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809.6</v>
      </c>
      <c r="O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839.2</v>
      </c>
      <c r="P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848.5</v>
      </c>
      <c r="Q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874.6</v>
      </c>
      <c r="R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902.7</v>
      </c>
      <c r="S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912.8</v>
      </c>
      <c r="T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937.2</v>
      </c>
      <c r="U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970</v>
      </c>
      <c r="V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986.8</v>
      </c>
      <c r="W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1011.5</v>
      </c>
      <c r="X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1052.4000000000001</v>
      </c>
      <c r="Y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1081.3</v>
      </c>
      <c r="Z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1127.4000000000001</v>
      </c>
      <c r="AA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1166.0999999999999</v>
      </c>
      <c r="AB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1202.4000000000001</v>
      </c>
      <c r="AC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1219.7</v>
      </c>
      <c r="AD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1234.4000000000001</v>
      </c>
      <c r="AE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1293</v>
      </c>
      <c r="AF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1295.2</v>
      </c>
      <c r="AG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1303.8</v>
      </c>
      <c r="AH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1356.7</v>
      </c>
      <c r="AI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1379.2</v>
      </c>
      <c r="AJ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1385.7</v>
      </c>
      <c r="AK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1444.5</v>
      </c>
      <c r="AL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1482.5</v>
      </c>
      <c r="AM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1411.7</v>
      </c>
      <c r="AN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1467.6</v>
      </c>
      <c r="AO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1446.1</v>
      </c>
      <c r="AP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1451.9</v>
      </c>
      <c r="AQ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1476.6</v>
      </c>
      <c r="AR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1503.4</v>
      </c>
      <c r="AS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1535.1</v>
      </c>
      <c r="AT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1541.3</v>
      </c>
      <c r="AU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1617.2</v>
      </c>
      <c r="AV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1654.8</v>
      </c>
      <c r="AW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1697.1</v>
      </c>
      <c r="AX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1759.4</v>
      </c>
      <c r="AY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1812.8</v>
      </c>
      <c r="AZ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1833.9</v>
      </c>
      <c r="BA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1844.3</v>
      </c>
      <c r="BB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1837.1</v>
      </c>
      <c r="BC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1844.2</v>
      </c>
      <c r="BD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1885</v>
      </c>
      <c r="BE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1731.5</v>
      </c>
      <c r="BF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1578.5</v>
      </c>
      <c r="BG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1520.5</v>
      </c>
      <c r="BH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1518.7</v>
      </c>
      <c r="BI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1508.1</v>
      </c>
      <c r="BJ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1524.7</v>
      </c>
      <c r="BK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1574.8</v>
      </c>
      <c r="BL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1587.9</v>
      </c>
      <c r="BM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1610.4</v>
      </c>
      <c r="BN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1674.7</v>
      </c>
      <c r="BO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1687.7</v>
      </c>
      <c r="BP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1692.7</v>
      </c>
      <c r="BQ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1700.4</v>
      </c>
      <c r="BR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1698.7</v>
      </c>
      <c r="BS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1693</v>
      </c>
      <c r="BT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1704.4</v>
      </c>
      <c r="BU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1708.4</v>
      </c>
      <c r="BV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1718.8</v>
      </c>
      <c r="BW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1745.3</v>
      </c>
      <c r="BX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1751.7</v>
      </c>
      <c r="BY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1779.2</v>
      </c>
      <c r="BZ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1809</v>
      </c>
      <c r="CA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1831.8</v>
      </c>
      <c r="CB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1863.1</v>
      </c>
      <c r="CC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1887.7</v>
      </c>
      <c r="CD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1906.9</v>
      </c>
      <c r="CE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1926.2</v>
      </c>
      <c r="CF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1957</v>
      </c>
      <c r="CG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1980</v>
      </c>
      <c r="CH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2007.3</v>
      </c>
      <c r="CI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2035.2</v>
      </c>
      <c r="CJ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2044.6</v>
      </c>
      <c r="CK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2072.3000000000002</v>
      </c>
      <c r="CL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2128.1</v>
      </c>
      <c r="CM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2174</v>
      </c>
      <c r="CN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2238.5</v>
      </c>
      <c r="CO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2283.1</v>
      </c>
      <c r="CP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2293.6</v>
      </c>
      <c r="CQ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2322</v>
      </c>
      <c r="CR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2340.5</v>
      </c>
      <c r="CS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2389.5</v>
      </c>
      <c r="CT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2443.1</v>
      </c>
      <c r="CU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2483.8000000000002</v>
      </c>
      <c r="CV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2542.6</v>
      </c>
      <c r="CW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2533.9</v>
      </c>
      <c r="CX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2563.1999999999998</v>
      </c>
      <c r="CY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2063.1999999999998</v>
      </c>
      <c r="CZ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2499.5</v>
      </c>
      <c r="DA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2511.8000000000002</v>
      </c>
      <c r="DB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2525.8000000000002</v>
      </c>
      <c r="DC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2554.6</v>
      </c>
      <c r="DD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2592.5</v>
      </c>
      <c r="DE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2664.2</v>
      </c>
      <c r="DF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2651</v>
      </c>
      <c r="DG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2713.7</v>
      </c>
      <c r="DH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3087.7</v>
      </c>
      <c r="DI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2868.7</v>
      </c>
      <c r="DJ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2975</v>
      </c>
      <c r="DK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3086.5</v>
      </c>
      <c r="DL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3168.7</v>
      </c>
      <c r="DM36" s="6">
        <f>IF(VLOOKUP(_xlfn.CONCAT("Q.Y." &amp; $A36 &amp; ".S1.S1.B1G._Z.C._Z.XDC.V.N.T0101"),Extract!$A$3:$EM$170,28+COLUMN()-2,FALSE)=0,"",VLOOKUP(_xlfn.CONCAT("Q.Y." &amp; $A36 &amp; ".S1.S1.B1G._Z.C._Z.XDC.V.N.T0101"),Extract!$A$3:$EM$170,28+COLUMN()-2,FALSE))</f>
        <v>3239.6</v>
      </c>
    </row>
    <row r="37" spans="1:117" s="6" customFormat="1" x14ac:dyDescent="0.3">
      <c r="A37" s="6" t="s">
        <v>343</v>
      </c>
      <c r="B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91260</v>
      </c>
      <c r="C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94453</v>
      </c>
      <c r="D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94536</v>
      </c>
      <c r="E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95787</v>
      </c>
      <c r="F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96656</v>
      </c>
      <c r="G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90751</v>
      </c>
      <c r="H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95461</v>
      </c>
      <c r="I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92925</v>
      </c>
      <c r="J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94351</v>
      </c>
      <c r="K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99497</v>
      </c>
      <c r="L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100858</v>
      </c>
      <c r="M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106038</v>
      </c>
      <c r="N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105521</v>
      </c>
      <c r="O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108227</v>
      </c>
      <c r="P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106589</v>
      </c>
      <c r="Q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107367</v>
      </c>
      <c r="R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108865</v>
      </c>
      <c r="S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109103</v>
      </c>
      <c r="T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111518</v>
      </c>
      <c r="U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115095</v>
      </c>
      <c r="V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118594</v>
      </c>
      <c r="W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121223</v>
      </c>
      <c r="X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122849</v>
      </c>
      <c r="Y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122281</v>
      </c>
      <c r="Z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120700</v>
      </c>
      <c r="AA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119838</v>
      </c>
      <c r="AB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118345</v>
      </c>
      <c r="AC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122586</v>
      </c>
      <c r="AD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119582</v>
      </c>
      <c r="AE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123932</v>
      </c>
      <c r="AF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120472</v>
      </c>
      <c r="AG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121751</v>
      </c>
      <c r="AH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124460</v>
      </c>
      <c r="AI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120446</v>
      </c>
      <c r="AJ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124605</v>
      </c>
      <c r="AK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121156</v>
      </c>
      <c r="AL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120885</v>
      </c>
      <c r="AM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124287</v>
      </c>
      <c r="AN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123151</v>
      </c>
      <c r="AO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122421</v>
      </c>
      <c r="AP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122475</v>
      </c>
      <c r="AQ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124573</v>
      </c>
      <c r="AR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126589</v>
      </c>
      <c r="AS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127770</v>
      </c>
      <c r="AT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131130</v>
      </c>
      <c r="AU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132932</v>
      </c>
      <c r="AV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134547</v>
      </c>
      <c r="AW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136898</v>
      </c>
      <c r="AX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140998</v>
      </c>
      <c r="AY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141869</v>
      </c>
      <c r="AZ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141347</v>
      </c>
      <c r="BA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147122</v>
      </c>
      <c r="BB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141139</v>
      </c>
      <c r="BC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135705</v>
      </c>
      <c r="BD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135466</v>
      </c>
      <c r="BE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126569</v>
      </c>
      <c r="BF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119398</v>
      </c>
      <c r="BG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114558</v>
      </c>
      <c r="BH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113380</v>
      </c>
      <c r="BI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113040</v>
      </c>
      <c r="BJ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122010</v>
      </c>
      <c r="BK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128623</v>
      </c>
      <c r="BL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134548</v>
      </c>
      <c r="BM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139044</v>
      </c>
      <c r="BN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138502</v>
      </c>
      <c r="BO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134532</v>
      </c>
      <c r="BP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137043</v>
      </c>
      <c r="BQ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133305</v>
      </c>
      <c r="BR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131033</v>
      </c>
      <c r="BS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133901</v>
      </c>
      <c r="BT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132755</v>
      </c>
      <c r="BU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124876</v>
      </c>
      <c r="BV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127655</v>
      </c>
      <c r="BW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125603</v>
      </c>
      <c r="BX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127424</v>
      </c>
      <c r="BY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129110</v>
      </c>
      <c r="BZ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127366</v>
      </c>
      <c r="CA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130386</v>
      </c>
      <c r="CB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130437</v>
      </c>
      <c r="CC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135290</v>
      </c>
      <c r="CD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137691</v>
      </c>
      <c r="CE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146296</v>
      </c>
      <c r="CF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147545</v>
      </c>
      <c r="CG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148270</v>
      </c>
      <c r="CH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145226</v>
      </c>
      <c r="CI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143856</v>
      </c>
      <c r="CJ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144944</v>
      </c>
      <c r="CK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147576</v>
      </c>
      <c r="CL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148712</v>
      </c>
      <c r="CM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151391</v>
      </c>
      <c r="CN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150393</v>
      </c>
      <c r="CO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153803</v>
      </c>
      <c r="CP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155394</v>
      </c>
      <c r="CQ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158200</v>
      </c>
      <c r="CR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156472</v>
      </c>
      <c r="CS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160897</v>
      </c>
      <c r="CT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160956</v>
      </c>
      <c r="CU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164127</v>
      </c>
      <c r="CV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163020</v>
      </c>
      <c r="CW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160582</v>
      </c>
      <c r="CX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163132</v>
      </c>
      <c r="CY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129348</v>
      </c>
      <c r="CZ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158313</v>
      </c>
      <c r="DA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170445</v>
      </c>
      <c r="DB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179111</v>
      </c>
      <c r="DC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171119</v>
      </c>
      <c r="DD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185107</v>
      </c>
      <c r="DE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184680</v>
      </c>
      <c r="DF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191446</v>
      </c>
      <c r="DG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200493</v>
      </c>
      <c r="DH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200202</v>
      </c>
      <c r="DI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206154</v>
      </c>
      <c r="DJ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202534</v>
      </c>
      <c r="DK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205392</v>
      </c>
      <c r="DL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211040</v>
      </c>
      <c r="DM37" s="6">
        <f>IF(VLOOKUP(_xlfn.CONCAT("Q.Y." &amp; $A37 &amp; ".S1.S1.B1G._Z.C._Z.XDC.V.N.T0101"),Extract!$A$3:$EM$170,28+COLUMN()-2,FALSE)=0,"",VLOOKUP(_xlfn.CONCAT("Q.Y." &amp; $A37 &amp; ".S1.S1.B1G._Z.C._Z.XDC.V.N.T0101"),Extract!$A$3:$EM$170,28+COLUMN()-2,FALSE))</f>
        <v>203699</v>
      </c>
    </row>
    <row r="38" spans="1:117" s="3" customFormat="1" x14ac:dyDescent="0.3">
      <c r="A38" s="3" t="s">
        <v>348</v>
      </c>
      <c r="B38" s="3" t="str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/>
      </c>
      <c r="C38" s="3" t="str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/>
      </c>
      <c r="D38" s="3" t="str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/>
      </c>
      <c r="E38" s="3" t="str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/>
      </c>
      <c r="F38" s="3" t="str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/>
      </c>
      <c r="G38" s="3" t="str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/>
      </c>
      <c r="H38" s="3" t="str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/>
      </c>
      <c r="I38" s="3" t="str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/>
      </c>
      <c r="J38" s="3" t="str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/>
      </c>
      <c r="K38" s="3" t="str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/>
      </c>
      <c r="L38" s="3" t="str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/>
      </c>
      <c r="M38" s="3" t="str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/>
      </c>
      <c r="N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3680</v>
      </c>
      <c r="O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3824.2</v>
      </c>
      <c r="P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4142.5</v>
      </c>
      <c r="Q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4376.6000000000004</v>
      </c>
      <c r="R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4547.3</v>
      </c>
      <c r="S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5178.8999999999996</v>
      </c>
      <c r="T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5449.4</v>
      </c>
      <c r="U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6295.3</v>
      </c>
      <c r="V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7135.5</v>
      </c>
      <c r="W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7968.2</v>
      </c>
      <c r="X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8336.1</v>
      </c>
      <c r="Y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8639.2999999999993</v>
      </c>
      <c r="Z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9434.7000000000007</v>
      </c>
      <c r="AA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9999</v>
      </c>
      <c r="AB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11551</v>
      </c>
      <c r="AC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12817.5</v>
      </c>
      <c r="AD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13543.7</v>
      </c>
      <c r="AE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14775.7</v>
      </c>
      <c r="AF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16095.3</v>
      </c>
      <c r="AG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16899.8</v>
      </c>
      <c r="AH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18840</v>
      </c>
      <c r="AI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19881.5</v>
      </c>
      <c r="AJ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20424.7</v>
      </c>
      <c r="AK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21649.1</v>
      </c>
      <c r="AL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23457.1</v>
      </c>
      <c r="AM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24222.6</v>
      </c>
      <c r="AN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25246.6</v>
      </c>
      <c r="AO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25857</v>
      </c>
      <c r="AP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27659.1</v>
      </c>
      <c r="AQ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28177</v>
      </c>
      <c r="AR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28605.599999999999</v>
      </c>
      <c r="AS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30551.200000000001</v>
      </c>
      <c r="AT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30461.7</v>
      </c>
      <c r="AU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33815.4</v>
      </c>
      <c r="AV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35137.800000000003</v>
      </c>
      <c r="AW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36336.300000000003</v>
      </c>
      <c r="AX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37148.199999999997</v>
      </c>
      <c r="AY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36414.199999999997</v>
      </c>
      <c r="AZ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36965.800000000003</v>
      </c>
      <c r="BA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38649.300000000003</v>
      </c>
      <c r="BB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41598.1</v>
      </c>
      <c r="BC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42051.4</v>
      </c>
      <c r="BD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40924.199999999997</v>
      </c>
      <c r="BE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38520.6</v>
      </c>
      <c r="BF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35275.1</v>
      </c>
      <c r="BG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37400.699999999997</v>
      </c>
      <c r="BH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39446.6</v>
      </c>
      <c r="BI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40419.699999999997</v>
      </c>
      <c r="BJ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40333</v>
      </c>
      <c r="BK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43631.3</v>
      </c>
      <c r="BL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44152.7</v>
      </c>
      <c r="BM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47662.9</v>
      </c>
      <c r="BN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53622</v>
      </c>
      <c r="BO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56623.6</v>
      </c>
      <c r="BP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59706.1</v>
      </c>
      <c r="BQ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61140.2</v>
      </c>
      <c r="BR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61146.1</v>
      </c>
      <c r="BS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63304.4</v>
      </c>
      <c r="BT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62626.5</v>
      </c>
      <c r="BU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63330.5</v>
      </c>
      <c r="BV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68994</v>
      </c>
      <c r="BW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72190.2</v>
      </c>
      <c r="BX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76933.7</v>
      </c>
      <c r="BY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78733.5</v>
      </c>
      <c r="BZ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85519.1</v>
      </c>
      <c r="CA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84513.600000000006</v>
      </c>
      <c r="CB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86665.3</v>
      </c>
      <c r="CC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87943.2</v>
      </c>
      <c r="CD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90824.9</v>
      </c>
      <c r="CE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96403.1</v>
      </c>
      <c r="CF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98377.7</v>
      </c>
      <c r="CG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106911.8</v>
      </c>
      <c r="CH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106601</v>
      </c>
      <c r="CI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108008.1</v>
      </c>
      <c r="CJ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100010.6</v>
      </c>
      <c r="CK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121269.9</v>
      </c>
      <c r="CL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127813.8</v>
      </c>
      <c r="CM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130210.3</v>
      </c>
      <c r="CN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138746.5</v>
      </c>
      <c r="CO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154505.29999999999</v>
      </c>
      <c r="CP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161304.4</v>
      </c>
      <c r="CQ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167038.5</v>
      </c>
      <c r="CR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193646.9</v>
      </c>
      <c r="CS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195781.9</v>
      </c>
      <c r="CT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191291.5</v>
      </c>
      <c r="CU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194898.7</v>
      </c>
      <c r="CV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201195.4</v>
      </c>
      <c r="CW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206118.6</v>
      </c>
      <c r="CX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223485.8</v>
      </c>
      <c r="CY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181293.4</v>
      </c>
      <c r="CZ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260541.8</v>
      </c>
      <c r="DA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300934.09999999998</v>
      </c>
      <c r="DB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325651.3</v>
      </c>
      <c r="DC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355466.1</v>
      </c>
      <c r="DD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403923.5</v>
      </c>
      <c r="DE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528583.6</v>
      </c>
      <c r="DF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651903.1</v>
      </c>
      <c r="DG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800936.2</v>
      </c>
      <c r="DH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887337.6</v>
      </c>
      <c r="DI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978723.8</v>
      </c>
      <c r="DJ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1036106.6</v>
      </c>
      <c r="DK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1075340.5</v>
      </c>
      <c r="DL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1452901.3</v>
      </c>
      <c r="DM38" s="3">
        <f>IF(VLOOKUP(_xlfn.CONCAT("Q.Y." &amp; $A38 &amp; ".S1.S1.B1G._Z.C._Z.XDC.V.N.T0101"),Extract!$A$3:$EM$170,28+COLUMN()-2,FALSE)=0,"",VLOOKUP(_xlfn.CONCAT("Q.Y." &amp; $A38 &amp; ".S1.S1.B1G._Z.C._Z.XDC.V.N.T0101"),Extract!$A$3:$EM$170,28+COLUMN()-2,FALSE))</f>
        <v>1535180.7</v>
      </c>
    </row>
    <row r="39" spans="1:117" s="5" customFormat="1" x14ac:dyDescent="0.3">
      <c r="A39" s="5" t="s">
        <v>610</v>
      </c>
      <c r="B39" s="5" t="str">
        <f>'Datastream US data'!B5</f>
        <v>NA</v>
      </c>
      <c r="C39" s="5" t="str">
        <f>'Datastream US data'!C5</f>
        <v>NA</v>
      </c>
      <c r="D39" s="5" t="str">
        <f>'Datastream US data'!D5</f>
        <v>NA</v>
      </c>
      <c r="E39" s="5" t="str">
        <f>'Datastream US data'!E5</f>
        <v>NA</v>
      </c>
      <c r="F39" s="5" t="str">
        <f>'Datastream US data'!F5</f>
        <v>NA</v>
      </c>
      <c r="G39" s="5" t="str">
        <f>'Datastream US data'!G5</f>
        <v>NA</v>
      </c>
      <c r="H39" s="5" t="str">
        <f>'Datastream US data'!H5</f>
        <v>NA</v>
      </c>
      <c r="I39" s="5" t="str">
        <f>'Datastream US data'!I5</f>
        <v>NA</v>
      </c>
      <c r="J39" s="5" t="str">
        <f>'Datastream US data'!J5</f>
        <v>NA</v>
      </c>
      <c r="K39" s="5" t="str">
        <f>'Datastream US data'!K5</f>
        <v>NA</v>
      </c>
      <c r="L39" s="5" t="str">
        <f>'Datastream US data'!L5</f>
        <v>NA</v>
      </c>
      <c r="M39" s="5" t="str">
        <f>'Datastream US data'!M5</f>
        <v>NA</v>
      </c>
      <c r="N39" s="5" t="str">
        <f>'Datastream US data'!N5</f>
        <v>NA</v>
      </c>
      <c r="O39" s="5" t="str">
        <f>'Datastream US data'!O5</f>
        <v>NA</v>
      </c>
      <c r="P39" s="5" t="str">
        <f>'Datastream US data'!P5</f>
        <v>NA</v>
      </c>
      <c r="Q39" s="5" t="str">
        <f>'Datastream US data'!Q5</f>
        <v>NA</v>
      </c>
      <c r="R39" s="5" t="str">
        <f>'Datastream US data'!R5</f>
        <v>NA</v>
      </c>
      <c r="S39" s="5" t="str">
        <f>'Datastream US data'!S5</f>
        <v>NA</v>
      </c>
      <c r="T39" s="5" t="str">
        <f>'Datastream US data'!T5</f>
        <v>NA</v>
      </c>
      <c r="U39" s="5" t="str">
        <f>'Datastream US data'!U5</f>
        <v>NA</v>
      </c>
      <c r="V39" s="5" t="str">
        <f>'Datastream US data'!V5</f>
        <v>NA</v>
      </c>
      <c r="W39" s="5" t="str">
        <f>'Datastream US data'!W5</f>
        <v>NA</v>
      </c>
      <c r="X39" s="5" t="str">
        <f>'Datastream US data'!X5</f>
        <v>NA</v>
      </c>
      <c r="Y39" s="5" t="str">
        <f>'Datastream US data'!Y5</f>
        <v>NA</v>
      </c>
      <c r="Z39" s="5" t="str">
        <f>'Datastream US data'!Z5</f>
        <v>NA</v>
      </c>
      <c r="AA39" s="5" t="str">
        <f>'Datastream US data'!AA5</f>
        <v>NA</v>
      </c>
      <c r="AB39" s="5" t="str">
        <f>'Datastream US data'!AB5</f>
        <v>NA</v>
      </c>
      <c r="AC39" s="5" t="str">
        <f>'Datastream US data'!AC5</f>
        <v>NA</v>
      </c>
      <c r="AD39" s="5" t="str">
        <f>'Datastream US data'!AD5</f>
        <v>NA</v>
      </c>
      <c r="AE39" s="5" t="str">
        <f>'Datastream US data'!AE5</f>
        <v>NA</v>
      </c>
      <c r="AF39" s="5" t="str">
        <f>'Datastream US data'!AF5</f>
        <v>NA</v>
      </c>
      <c r="AG39" s="5" t="str">
        <f>'Datastream US data'!AG5</f>
        <v>NA</v>
      </c>
      <c r="AH39" s="5" t="str">
        <f>'Datastream US data'!AH5</f>
        <v>NA</v>
      </c>
      <c r="AI39" s="5" t="str">
        <f>'Datastream US data'!AI5</f>
        <v>NA</v>
      </c>
      <c r="AJ39" s="5" t="str">
        <f>'Datastream US data'!AJ5</f>
        <v>NA</v>
      </c>
      <c r="AK39" s="5" t="str">
        <f>'Datastream US data'!AK5</f>
        <v>NA</v>
      </c>
      <c r="AL39" s="5" t="str">
        <f>'Datastream US data'!AL5</f>
        <v>NA</v>
      </c>
      <c r="AM39" s="5" t="str">
        <f>'Datastream US data'!AM5</f>
        <v>NA</v>
      </c>
      <c r="AN39" s="5" t="str">
        <f>'Datastream US data'!AN5</f>
        <v>NA</v>
      </c>
      <c r="AO39" s="5" t="str">
        <f>'Datastream US data'!AO5</f>
        <v>NA</v>
      </c>
      <c r="AP39" s="5">
        <f>'Datastream US data'!AP5</f>
        <v>1669.9269999999999</v>
      </c>
      <c r="AQ39" s="5">
        <f>'Datastream US data'!AQ5</f>
        <v>1667.3240000000001</v>
      </c>
      <c r="AR39" s="5">
        <f>'Datastream US data'!AR5</f>
        <v>1702.922</v>
      </c>
      <c r="AS39" s="5">
        <f>'Datastream US data'!AS5</f>
        <v>1729.864</v>
      </c>
      <c r="AT39" s="5">
        <f>'Datastream US data'!AT5</f>
        <v>1779.2460000000001</v>
      </c>
      <c r="AU39" s="5">
        <f>'Datastream US data'!AU5</f>
        <v>1797.2449999999999</v>
      </c>
      <c r="AV39" s="5">
        <f>'Datastream US data'!AV5</f>
        <v>1793.241</v>
      </c>
      <c r="AW39" s="5">
        <f>'Datastream US data'!AW5</f>
        <v>1804.3</v>
      </c>
      <c r="AX39" s="5">
        <f>'Datastream US data'!AX5</f>
        <v>1800.104</v>
      </c>
      <c r="AY39" s="5">
        <f>'Datastream US data'!AY5</f>
        <v>1856.5509999999999</v>
      </c>
      <c r="AZ39" s="5">
        <f>'Datastream US data'!AZ5</f>
        <v>1862.826</v>
      </c>
      <c r="BA39" s="5">
        <f>'Datastream US data'!BA5</f>
        <v>1863.5419999999999</v>
      </c>
      <c r="BB39" s="5">
        <f>'Datastream US data'!BB5</f>
        <v>1802.7650000000001</v>
      </c>
      <c r="BC39" s="5">
        <f>'Datastream US data'!BC5</f>
        <v>1818.473</v>
      </c>
      <c r="BD39" s="5">
        <f>'Datastream US data'!BD5</f>
        <v>1831.2670000000001</v>
      </c>
      <c r="BE39" s="5">
        <f>'Datastream US data'!BE5</f>
        <v>1755.798</v>
      </c>
      <c r="BF39" s="5">
        <f>'Datastream US data'!BF5</f>
        <v>1689.749</v>
      </c>
      <c r="BG39" s="5">
        <f>'Datastream US data'!BG5</f>
        <v>1673.606</v>
      </c>
      <c r="BH39" s="5">
        <f>'Datastream US data'!BH5</f>
        <v>1697.79</v>
      </c>
      <c r="BI39" s="5">
        <f>'Datastream US data'!BI5</f>
        <v>1742.2429999999999</v>
      </c>
      <c r="BJ39" s="5">
        <f>'Datastream US data'!BJ5</f>
        <v>1753.09</v>
      </c>
      <c r="BK39" s="5">
        <f>'Datastream US data'!BK5</f>
        <v>1784.366</v>
      </c>
      <c r="BL39" s="5">
        <f>'Datastream US data'!BL5</f>
        <v>1818.165</v>
      </c>
      <c r="BM39" s="5">
        <f>'Datastream US data'!BM5</f>
        <v>1843.5509999999999</v>
      </c>
      <c r="BN39" s="5">
        <f>'Datastream US data'!BN5</f>
        <v>1842.453</v>
      </c>
      <c r="BO39" s="5">
        <f>'Datastream US data'!BO5</f>
        <v>1870.91</v>
      </c>
      <c r="BP39" s="5">
        <f>'Datastream US data'!BP5</f>
        <v>1875.4770000000001</v>
      </c>
      <c r="BQ39" s="5">
        <f>'Datastream US data'!BQ5</f>
        <v>1905.521</v>
      </c>
      <c r="BR39" s="5">
        <f>'Datastream US data'!BR5</f>
        <v>1921.451</v>
      </c>
      <c r="BS39" s="5">
        <f>'Datastream US data'!BS5</f>
        <v>1937.7439999999999</v>
      </c>
      <c r="BT39" s="5">
        <f>'Datastream US data'!BT5</f>
        <v>1946.511</v>
      </c>
      <c r="BU39" s="5">
        <f>'Datastream US data'!BU5</f>
        <v>1932.923</v>
      </c>
      <c r="BV39" s="5">
        <f>'Datastream US data'!BV5</f>
        <v>1984.0219999999999</v>
      </c>
      <c r="BW39" s="5">
        <f>'Datastream US data'!BW5</f>
        <v>1969.8710000000001</v>
      </c>
      <c r="BX39" s="5">
        <f>'Datastream US data'!BX5</f>
        <v>1995.116</v>
      </c>
      <c r="BY39" s="5">
        <f>'Datastream US data'!BY5</f>
        <v>2040.1949999999999</v>
      </c>
      <c r="BZ39" s="5">
        <f>'Datastream US data'!BZ5</f>
        <v>1997.7950000000001</v>
      </c>
      <c r="CA39" s="5">
        <f>'Datastream US data'!CA5</f>
        <v>2039.9929999999999</v>
      </c>
      <c r="CB39" s="5">
        <f>'Datastream US data'!CB5</f>
        <v>2089.29</v>
      </c>
      <c r="CC39" s="5">
        <f>'Datastream US data'!CC5</f>
        <v>2086.886</v>
      </c>
      <c r="CD39" s="5">
        <f>'Datastream US data'!CD5</f>
        <v>2118.6709999999998</v>
      </c>
      <c r="CE39" s="5">
        <f>'Datastream US data'!CE5</f>
        <v>2134.2350000000001</v>
      </c>
      <c r="CF39" s="5">
        <f>'Datastream US data'!CF5</f>
        <v>2154.2739999999999</v>
      </c>
      <c r="CG39" s="5">
        <f>'Datastream US data'!CG5</f>
        <v>2116.8130000000001</v>
      </c>
      <c r="CH39" s="5">
        <f>'Datastream US data'!CH5</f>
        <v>2097.59</v>
      </c>
      <c r="CI39" s="5">
        <f>'Datastream US data'!CI5</f>
        <v>2103.6439999999998</v>
      </c>
      <c r="CJ39" s="5">
        <f>'Datastream US data'!CJ5</f>
        <v>2103.5369999999998</v>
      </c>
      <c r="CK39" s="5">
        <f>'Datastream US data'!CK5</f>
        <v>2106.623</v>
      </c>
      <c r="CL39" s="5">
        <f>'Datastream US data'!CL5</f>
        <v>2144.3719999999998</v>
      </c>
      <c r="CM39" s="5">
        <f>'Datastream US data'!CM5</f>
        <v>2170.0160000000001</v>
      </c>
      <c r="CN39" s="5">
        <f>'Datastream US data'!CN5</f>
        <v>2211.2109999999998</v>
      </c>
      <c r="CO39" s="5">
        <f>'Datastream US data'!CO5</f>
        <v>2273.0569999999998</v>
      </c>
      <c r="CP39" s="5">
        <f>'Datastream US data'!CP5</f>
        <v>2229.9859999999999</v>
      </c>
      <c r="CQ39" s="5">
        <f>'Datastream US data'!CQ5</f>
        <v>2252.5909999999999</v>
      </c>
      <c r="CR39" s="5">
        <f>'Datastream US data'!CR5</f>
        <v>2274.5279999999998</v>
      </c>
      <c r="CS39" s="5">
        <f>'Datastream US data'!CS5</f>
        <v>2290.172</v>
      </c>
      <c r="CT39" s="5">
        <f>'Datastream US data'!CT5</f>
        <v>2251.192</v>
      </c>
      <c r="CU39" s="5">
        <f>'Datastream US data'!CU5</f>
        <v>2266.0320000000002</v>
      </c>
      <c r="CV39" s="5">
        <f>'Datastream US data'!CV5</f>
        <v>2273.6999999999998</v>
      </c>
      <c r="CW39" s="5">
        <f>'Datastream US data'!CW5</f>
        <v>2279.799</v>
      </c>
      <c r="CX39" s="5">
        <f>'Datastream US data'!CX5</f>
        <v>2215.6669999999999</v>
      </c>
      <c r="CY39" s="5">
        <f>'Datastream US data'!CY5</f>
        <v>1972.385</v>
      </c>
      <c r="CZ39" s="5">
        <f>'Datastream US data'!CZ5</f>
        <v>2190.375</v>
      </c>
      <c r="DA39" s="5">
        <f>'Datastream US data'!DA5</f>
        <v>2214.0650000000001</v>
      </c>
      <c r="DB39" s="5">
        <f>'Datastream US data'!DB5</f>
        <v>2265.4</v>
      </c>
      <c r="DC39" s="5">
        <f>'Datastream US data'!DC5</f>
        <v>2320.6570000000002</v>
      </c>
      <c r="DD39" s="5">
        <f>'Datastream US data'!DD5</f>
        <v>2369.056</v>
      </c>
      <c r="DE39" s="5">
        <f>'Datastream US data'!DE5</f>
        <v>2510.6930000000002</v>
      </c>
      <c r="DF39" s="5">
        <f>'Datastream US data'!DF5</f>
        <v>2564.8470000000002</v>
      </c>
      <c r="DG39" s="5">
        <f>'Datastream US data'!DG5</f>
        <v>2635.3409999999999</v>
      </c>
      <c r="DH39" s="5">
        <f>'Datastream US data'!DH5</f>
        <v>2658.4670000000001</v>
      </c>
      <c r="DI39" s="5">
        <f>'Datastream US data'!DI5</f>
        <v>2740.1239999999998</v>
      </c>
      <c r="DJ39" s="5">
        <f>'Datastream US data'!DJ5</f>
        <v>2728.99</v>
      </c>
      <c r="DK39" s="5">
        <f>'Datastream US data'!DK5</f>
        <v>2750.8150000000001</v>
      </c>
      <c r="DL39" s="5">
        <f>'Datastream US data'!DL5</f>
        <v>2853.1370000000002</v>
      </c>
      <c r="DM39" s="5" t="str">
        <f>'Datastream US data'!DM5</f>
        <v>NA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F049A-B5FE-4295-B2B2-B367C2B1668B}">
  <dimension ref="A1:DM39"/>
  <sheetViews>
    <sheetView workbookViewId="0">
      <selection activeCell="B2" sqref="B2"/>
    </sheetView>
  </sheetViews>
  <sheetFormatPr defaultRowHeight="14.4" x14ac:dyDescent="0.3"/>
  <sheetData>
    <row r="1" spans="1:117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79</v>
      </c>
      <c r="CD1" t="s">
        <v>80</v>
      </c>
      <c r="CE1" t="s">
        <v>81</v>
      </c>
      <c r="CF1" t="s">
        <v>82</v>
      </c>
      <c r="CG1" t="s">
        <v>83</v>
      </c>
      <c r="CH1" t="s">
        <v>84</v>
      </c>
      <c r="CI1" t="s">
        <v>85</v>
      </c>
      <c r="CJ1" t="s">
        <v>86</v>
      </c>
      <c r="CK1" t="s">
        <v>87</v>
      </c>
      <c r="CL1" t="s">
        <v>88</v>
      </c>
      <c r="CM1" t="s">
        <v>89</v>
      </c>
      <c r="CN1" t="s">
        <v>90</v>
      </c>
      <c r="CO1" t="s">
        <v>91</v>
      </c>
      <c r="CP1" t="s">
        <v>92</v>
      </c>
      <c r="CQ1" t="s">
        <v>93</v>
      </c>
      <c r="CR1" t="s">
        <v>94</v>
      </c>
      <c r="CS1" t="s">
        <v>95</v>
      </c>
      <c r="CT1" t="s">
        <v>96</v>
      </c>
      <c r="CU1" t="s">
        <v>97</v>
      </c>
      <c r="CV1" t="s">
        <v>98</v>
      </c>
      <c r="CW1" t="s">
        <v>99</v>
      </c>
      <c r="CX1" t="s">
        <v>100</v>
      </c>
      <c r="CY1" t="s">
        <v>101</v>
      </c>
      <c r="CZ1" t="s">
        <v>102</v>
      </c>
      <c r="DA1" t="s">
        <v>103</v>
      </c>
      <c r="DB1" t="s">
        <v>104</v>
      </c>
      <c r="DC1" t="s">
        <v>105</v>
      </c>
      <c r="DD1" t="s">
        <v>106</v>
      </c>
      <c r="DE1" t="s">
        <v>107</v>
      </c>
      <c r="DF1" t="s">
        <v>108</v>
      </c>
      <c r="DG1" t="s">
        <v>109</v>
      </c>
      <c r="DH1" t="s">
        <v>110</v>
      </c>
      <c r="DI1" t="s">
        <v>111</v>
      </c>
      <c r="DJ1" t="s">
        <v>112</v>
      </c>
      <c r="DK1" t="s">
        <v>113</v>
      </c>
      <c r="DL1" t="s">
        <v>114</v>
      </c>
      <c r="DM1" t="s">
        <v>115</v>
      </c>
    </row>
    <row r="2" spans="1:117" s="6" customFormat="1" x14ac:dyDescent="0.3">
      <c r="A2" s="6" t="s">
        <v>134</v>
      </c>
      <c r="B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26564</v>
      </c>
      <c r="C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26739</v>
      </c>
      <c r="D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26984</v>
      </c>
      <c r="E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27464</v>
      </c>
      <c r="F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28006</v>
      </c>
      <c r="G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27359</v>
      </c>
      <c r="H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27770</v>
      </c>
      <c r="I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27954</v>
      </c>
      <c r="J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27672</v>
      </c>
      <c r="K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28077</v>
      </c>
      <c r="L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28557</v>
      </c>
      <c r="M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28681</v>
      </c>
      <c r="N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28766</v>
      </c>
      <c r="O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29168</v>
      </c>
      <c r="P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29312</v>
      </c>
      <c r="Q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29668</v>
      </c>
      <c r="R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29867</v>
      </c>
      <c r="S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29086</v>
      </c>
      <c r="T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29182</v>
      </c>
      <c r="U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29349</v>
      </c>
      <c r="V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30712</v>
      </c>
      <c r="W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30201</v>
      </c>
      <c r="X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30720</v>
      </c>
      <c r="Y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30834</v>
      </c>
      <c r="Z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30111</v>
      </c>
      <c r="AA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30539</v>
      </c>
      <c r="AB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30638</v>
      </c>
      <c r="AC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31309</v>
      </c>
      <c r="AD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31651</v>
      </c>
      <c r="AE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31974</v>
      </c>
      <c r="AF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32033</v>
      </c>
      <c r="AG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32571</v>
      </c>
      <c r="AH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33305</v>
      </c>
      <c r="AI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32902</v>
      </c>
      <c r="AJ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32730</v>
      </c>
      <c r="AK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33077</v>
      </c>
      <c r="AL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33585</v>
      </c>
      <c r="AM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33297</v>
      </c>
      <c r="AN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32929</v>
      </c>
      <c r="AO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32788</v>
      </c>
      <c r="AP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32910</v>
      </c>
      <c r="AQ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32872</v>
      </c>
      <c r="AR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33073</v>
      </c>
      <c r="AS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32416</v>
      </c>
      <c r="AT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32435</v>
      </c>
      <c r="AU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32809</v>
      </c>
      <c r="AV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32834</v>
      </c>
      <c r="AW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33697</v>
      </c>
      <c r="AX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33556</v>
      </c>
      <c r="AY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33185</v>
      </c>
      <c r="AZ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33765</v>
      </c>
      <c r="BA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34016</v>
      </c>
      <c r="BB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35160</v>
      </c>
      <c r="BC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35640</v>
      </c>
      <c r="BD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34877</v>
      </c>
      <c r="BE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33001</v>
      </c>
      <c r="BF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31595</v>
      </c>
      <c r="BG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31884</v>
      </c>
      <c r="BH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31828</v>
      </c>
      <c r="BI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33236</v>
      </c>
      <c r="BJ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33618</v>
      </c>
      <c r="BK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33277</v>
      </c>
      <c r="BL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32973</v>
      </c>
      <c r="BM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32836</v>
      </c>
      <c r="BN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32342</v>
      </c>
      <c r="BO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33322</v>
      </c>
      <c r="BP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33752</v>
      </c>
      <c r="BQ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33448</v>
      </c>
      <c r="BR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33555</v>
      </c>
      <c r="BS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32216</v>
      </c>
      <c r="BT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32544</v>
      </c>
      <c r="BU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32316</v>
      </c>
      <c r="BV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32092</v>
      </c>
      <c r="BW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31635</v>
      </c>
      <c r="BX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31888</v>
      </c>
      <c r="BY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32222</v>
      </c>
      <c r="BZ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31445</v>
      </c>
      <c r="CA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31877</v>
      </c>
      <c r="CB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31431</v>
      </c>
      <c r="CC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31449</v>
      </c>
      <c r="CD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31372</v>
      </c>
      <c r="CE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31217</v>
      </c>
      <c r="CF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31008</v>
      </c>
      <c r="CG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30639</v>
      </c>
      <c r="CH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30397</v>
      </c>
      <c r="CI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30660</v>
      </c>
      <c r="CJ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30547</v>
      </c>
      <c r="CK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30529</v>
      </c>
      <c r="CL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30011</v>
      </c>
      <c r="CM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30916</v>
      </c>
      <c r="CN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31179</v>
      </c>
      <c r="CO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30824</v>
      </c>
      <c r="CP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31305</v>
      </c>
      <c r="CQ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31429</v>
      </c>
      <c r="CR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31252</v>
      </c>
      <c r="CS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30962</v>
      </c>
      <c r="CT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30755</v>
      </c>
      <c r="CU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30522</v>
      </c>
      <c r="CV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30253</v>
      </c>
      <c r="CW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30716</v>
      </c>
      <c r="CX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31137</v>
      </c>
      <c r="CY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28636</v>
      </c>
      <c r="CZ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29786</v>
      </c>
      <c r="DA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30317</v>
      </c>
      <c r="DB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30970</v>
      </c>
      <c r="DC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31386</v>
      </c>
      <c r="DD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30913</v>
      </c>
      <c r="DE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31717</v>
      </c>
      <c r="DF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31815</v>
      </c>
      <c r="DG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31382</v>
      </c>
      <c r="DH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31106</v>
      </c>
      <c r="DI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30572</v>
      </c>
      <c r="DJ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31036</v>
      </c>
      <c r="DK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31262</v>
      </c>
      <c r="DL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31154</v>
      </c>
      <c r="DM2" s="6">
        <f>IF(VLOOKUP(_xlfn.CONCAT("Q.Y." &amp; $A2 &amp; ".S1.S1.B1G._Z.C._Z.XDC.L.N.T0101"),Extract!$A$3:$EM$170,28+COLUMN()-2,FALSE)=0,"",VLOOKUP(_xlfn.CONCAT("Q.Y." &amp; $A2 &amp; ".S1.S1.B1G._Z.C._Z.XDC.L.N.T0101"),Extract!$A$3:$EM$170,28+COLUMN()-2,FALSE))</f>
        <v>30781</v>
      </c>
    </row>
    <row r="3" spans="1:117" s="6" customFormat="1" x14ac:dyDescent="0.3">
      <c r="A3" s="6" t="s">
        <v>146</v>
      </c>
      <c r="B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8922.5</v>
      </c>
      <c r="C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8981.1</v>
      </c>
      <c r="D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8985.7999999999993</v>
      </c>
      <c r="E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9077.9</v>
      </c>
      <c r="F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8957.2999999999993</v>
      </c>
      <c r="G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9004.7999999999993</v>
      </c>
      <c r="H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9174.2000000000007</v>
      </c>
      <c r="I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9121.6</v>
      </c>
      <c r="J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9246</v>
      </c>
      <c r="K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9239.6</v>
      </c>
      <c r="L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9325.6</v>
      </c>
      <c r="M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9516.2000000000007</v>
      </c>
      <c r="N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9509.7000000000007</v>
      </c>
      <c r="O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9617.1</v>
      </c>
      <c r="P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9616.4</v>
      </c>
      <c r="Q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9609.9</v>
      </c>
      <c r="R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9701.6</v>
      </c>
      <c r="S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9957.1</v>
      </c>
      <c r="T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10041.200000000001</v>
      </c>
      <c r="U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10207.200000000001</v>
      </c>
      <c r="V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10363.9</v>
      </c>
      <c r="W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10605.9</v>
      </c>
      <c r="X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10697.9</v>
      </c>
      <c r="Y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11056.1</v>
      </c>
      <c r="Z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11088.5</v>
      </c>
      <c r="AA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10970</v>
      </c>
      <c r="AB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10966.4</v>
      </c>
      <c r="AC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10826.8</v>
      </c>
      <c r="AD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10949.6</v>
      </c>
      <c r="AE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10811.9</v>
      </c>
      <c r="AF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10717.6</v>
      </c>
      <c r="AG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10714</v>
      </c>
      <c r="AH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10789.4</v>
      </c>
      <c r="AI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10753.4</v>
      </c>
      <c r="AJ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11037.8</v>
      </c>
      <c r="AK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10980.9</v>
      </c>
      <c r="AL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11032.4</v>
      </c>
      <c r="AM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11148.2</v>
      </c>
      <c r="AN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11232.5</v>
      </c>
      <c r="AO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11222.2</v>
      </c>
      <c r="AP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11315</v>
      </c>
      <c r="AQ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11671.6</v>
      </c>
      <c r="AR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11744.2</v>
      </c>
      <c r="AS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11961.7</v>
      </c>
      <c r="AT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12210.7</v>
      </c>
      <c r="AU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12445.2</v>
      </c>
      <c r="AV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12739.1</v>
      </c>
      <c r="AW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13208.5</v>
      </c>
      <c r="AX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13385.3</v>
      </c>
      <c r="AY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13635.9</v>
      </c>
      <c r="AZ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13717.2</v>
      </c>
      <c r="BA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13759.5</v>
      </c>
      <c r="BB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14131.1</v>
      </c>
      <c r="BC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14041.3</v>
      </c>
      <c r="BD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13975.9</v>
      </c>
      <c r="BE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12849.1</v>
      </c>
      <c r="BF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11704.7</v>
      </c>
      <c r="BG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11488.9</v>
      </c>
      <c r="BH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11770.3</v>
      </c>
      <c r="BI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11972.7</v>
      </c>
      <c r="BJ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12016.9</v>
      </c>
      <c r="BK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12609.6</v>
      </c>
      <c r="BL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12781.6</v>
      </c>
      <c r="BM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13157.4</v>
      </c>
      <c r="BN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13405.5</v>
      </c>
      <c r="BO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13484.7</v>
      </c>
      <c r="BP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13711.9</v>
      </c>
      <c r="BQ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13696.7</v>
      </c>
      <c r="BR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13832.1</v>
      </c>
      <c r="BS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13878.6</v>
      </c>
      <c r="BT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14033.7</v>
      </c>
      <c r="BU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13905.7</v>
      </c>
      <c r="BV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13720.9</v>
      </c>
      <c r="BW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13865.4</v>
      </c>
      <c r="BX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13977.2</v>
      </c>
      <c r="BY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14087.1</v>
      </c>
      <c r="BZ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14133.6</v>
      </c>
      <c r="CA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14377.5</v>
      </c>
      <c r="CB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14354.9</v>
      </c>
      <c r="CC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14175.1</v>
      </c>
      <c r="CD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14173.2</v>
      </c>
      <c r="CE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14305.6</v>
      </c>
      <c r="CF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14445.2</v>
      </c>
      <c r="CG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14543.2</v>
      </c>
      <c r="CH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14860.9</v>
      </c>
      <c r="CI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14891.3</v>
      </c>
      <c r="CJ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14934.8</v>
      </c>
      <c r="CK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15168.4</v>
      </c>
      <c r="CL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15259.5</v>
      </c>
      <c r="CM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15321.4</v>
      </c>
      <c r="CN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15601.9</v>
      </c>
      <c r="CO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15810.7</v>
      </c>
      <c r="CP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15935.9</v>
      </c>
      <c r="CQ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16042.4</v>
      </c>
      <c r="CR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16223.8</v>
      </c>
      <c r="CS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16495.7</v>
      </c>
      <c r="CT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16541.2</v>
      </c>
      <c r="CU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16343.4</v>
      </c>
      <c r="CV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16316</v>
      </c>
      <c r="CW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15987.6</v>
      </c>
      <c r="CX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15580.7</v>
      </c>
      <c r="CY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13385.5</v>
      </c>
      <c r="CZ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15594.1</v>
      </c>
      <c r="DA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15935.3</v>
      </c>
      <c r="DB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16515.099999999999</v>
      </c>
      <c r="DC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16917.099999999999</v>
      </c>
      <c r="DD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17242.5</v>
      </c>
      <c r="DE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17272.2</v>
      </c>
      <c r="DF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17615.099999999999</v>
      </c>
      <c r="DG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17790.3</v>
      </c>
      <c r="DH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17611.5</v>
      </c>
      <c r="DI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17771.400000000001</v>
      </c>
      <c r="DJ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17607</v>
      </c>
      <c r="DK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17347.599999999999</v>
      </c>
      <c r="DL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17157</v>
      </c>
      <c r="DM3" s="6">
        <f>IF(VLOOKUP(_xlfn.CONCAT("Q.Y." &amp; $A3 &amp; ".S1.S1.B1G._Z.C._Z.XDC.L.N.T0101"),Extract!$A$3:$EM$170,28+COLUMN()-2,FALSE)=0,"",VLOOKUP(_xlfn.CONCAT("Q.Y." &amp; $A3 &amp; ".S1.S1.B1G._Z.C._Z.XDC.L.N.T0101"),Extract!$A$3:$EM$170,28+COLUMN()-2,FALSE))</f>
        <v>17028.400000000001</v>
      </c>
    </row>
    <row r="4" spans="1:117" s="6" customFormat="1" x14ac:dyDescent="0.3">
      <c r="A4" s="6" t="s">
        <v>152</v>
      </c>
      <c r="B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9806</v>
      </c>
      <c r="C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9860</v>
      </c>
      <c r="D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9914</v>
      </c>
      <c r="E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9943</v>
      </c>
      <c r="F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9989</v>
      </c>
      <c r="G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10068</v>
      </c>
      <c r="H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10220</v>
      </c>
      <c r="I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10373</v>
      </c>
      <c r="J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10530</v>
      </c>
      <c r="K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10734</v>
      </c>
      <c r="L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10912</v>
      </c>
      <c r="M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11023</v>
      </c>
      <c r="N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11094</v>
      </c>
      <c r="O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11104</v>
      </c>
      <c r="P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11155</v>
      </c>
      <c r="Q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11148</v>
      </c>
      <c r="R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11074</v>
      </c>
      <c r="S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11078</v>
      </c>
      <c r="T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11272</v>
      </c>
      <c r="U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11403</v>
      </c>
      <c r="V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11700</v>
      </c>
      <c r="W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11864</v>
      </c>
      <c r="X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11863</v>
      </c>
      <c r="Y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11938</v>
      </c>
      <c r="Z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11984</v>
      </c>
      <c r="AA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11967</v>
      </c>
      <c r="AB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11881</v>
      </c>
      <c r="AC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11869</v>
      </c>
      <c r="AD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11879</v>
      </c>
      <c r="AE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11981</v>
      </c>
      <c r="AF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11997</v>
      </c>
      <c r="AG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12042</v>
      </c>
      <c r="AH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11967</v>
      </c>
      <c r="AI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11844</v>
      </c>
      <c r="AJ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11932</v>
      </c>
      <c r="AK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12062</v>
      </c>
      <c r="AL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12227</v>
      </c>
      <c r="AM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12445</v>
      </c>
      <c r="AN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12699</v>
      </c>
      <c r="AO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12867</v>
      </c>
      <c r="AP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12879</v>
      </c>
      <c r="AQ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12983</v>
      </c>
      <c r="AR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12934</v>
      </c>
      <c r="AS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12770</v>
      </c>
      <c r="AT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12524</v>
      </c>
      <c r="AU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12457</v>
      </c>
      <c r="AV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12521</v>
      </c>
      <c r="AW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12869</v>
      </c>
      <c r="AX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13144</v>
      </c>
      <c r="AY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13349</v>
      </c>
      <c r="AZ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13533</v>
      </c>
      <c r="BA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13541</v>
      </c>
      <c r="BB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13375</v>
      </c>
      <c r="BC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13196</v>
      </c>
      <c r="BD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12922</v>
      </c>
      <c r="BE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12282</v>
      </c>
      <c r="BF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11645</v>
      </c>
      <c r="BG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11599</v>
      </c>
      <c r="BH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11852</v>
      </c>
      <c r="BI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12168</v>
      </c>
      <c r="BJ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12307</v>
      </c>
      <c r="BK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12507</v>
      </c>
      <c r="BL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12650</v>
      </c>
      <c r="BM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12681</v>
      </c>
      <c r="BN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12645</v>
      </c>
      <c r="BO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12583</v>
      </c>
      <c r="BP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12496</v>
      </c>
      <c r="BQ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12486</v>
      </c>
      <c r="BR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12457</v>
      </c>
      <c r="BS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12340</v>
      </c>
      <c r="BT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12326</v>
      </c>
      <c r="BU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12297</v>
      </c>
      <c r="BV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12267</v>
      </c>
      <c r="BW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12482</v>
      </c>
      <c r="BX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12497</v>
      </c>
      <c r="BY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12687</v>
      </c>
      <c r="BZ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12768</v>
      </c>
      <c r="CA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12832</v>
      </c>
      <c r="CB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12901</v>
      </c>
      <c r="CC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12988</v>
      </c>
      <c r="CD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13179</v>
      </c>
      <c r="CE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13179</v>
      </c>
      <c r="CF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13273</v>
      </c>
      <c r="CG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13263</v>
      </c>
      <c r="CH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13146</v>
      </c>
      <c r="CI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12948</v>
      </c>
      <c r="CJ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12887</v>
      </c>
      <c r="CK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13043</v>
      </c>
      <c r="CL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13261</v>
      </c>
      <c r="CM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13210</v>
      </c>
      <c r="CN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13087</v>
      </c>
      <c r="CO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13264</v>
      </c>
      <c r="CP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13180</v>
      </c>
      <c r="CQ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13133</v>
      </c>
      <c r="CR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13177</v>
      </c>
      <c r="CS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13332</v>
      </c>
      <c r="CT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13535</v>
      </c>
      <c r="CU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13610</v>
      </c>
      <c r="CV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13898</v>
      </c>
      <c r="CW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13946</v>
      </c>
      <c r="CX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13849</v>
      </c>
      <c r="CY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11943</v>
      </c>
      <c r="CZ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13184</v>
      </c>
      <c r="DA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13483</v>
      </c>
      <c r="DB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13477</v>
      </c>
      <c r="DC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13515</v>
      </c>
      <c r="DD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13412</v>
      </c>
      <c r="DE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13789</v>
      </c>
      <c r="DF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13988</v>
      </c>
      <c r="DG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14120</v>
      </c>
      <c r="DH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14275</v>
      </c>
      <c r="DI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14309</v>
      </c>
      <c r="DJ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14223</v>
      </c>
      <c r="DK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14046</v>
      </c>
      <c r="DL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14014</v>
      </c>
      <c r="DM4" s="6">
        <f>IF(VLOOKUP(_xlfn.CONCAT("Q.Y." &amp; $A4 &amp; ".S1.S1.B1G._Z.C._Z.XDC.L.N.T0101"),Extract!$A$3:$EM$170,28+COLUMN()-2,FALSE)=0,"",VLOOKUP(_xlfn.CONCAT("Q.Y." &amp; $A4 &amp; ".S1.S1.B1G._Z.C._Z.XDC.L.N.T0101"),Extract!$A$3:$EM$170,28+COLUMN()-2,FALSE))</f>
        <v>13898</v>
      </c>
    </row>
    <row r="5" spans="1:117" s="8" customFormat="1" x14ac:dyDescent="0.3">
      <c r="A5" s="8" t="s">
        <v>165</v>
      </c>
      <c r="B5" s="8" t="str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/>
      </c>
      <c r="C5" s="8" t="str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/>
      </c>
      <c r="D5" s="8" t="str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/>
      </c>
      <c r="E5" s="8" t="str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/>
      </c>
      <c r="F5" s="8" t="str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/>
      </c>
      <c r="G5" s="8" t="str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/>
      </c>
      <c r="H5" s="8" t="str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/>
      </c>
      <c r="I5" s="8" t="str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/>
      </c>
      <c r="J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44718.5</v>
      </c>
      <c r="K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45483</v>
      </c>
      <c r="L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46453.5</v>
      </c>
      <c r="M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46988</v>
      </c>
      <c r="N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47694.5</v>
      </c>
      <c r="O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47993.3</v>
      </c>
      <c r="P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47776</v>
      </c>
      <c r="Q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49449.5</v>
      </c>
      <c r="R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50300.3</v>
      </c>
      <c r="S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51179</v>
      </c>
      <c r="T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52722.8</v>
      </c>
      <c r="U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54112.5</v>
      </c>
      <c r="V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55436</v>
      </c>
      <c r="W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56489.8</v>
      </c>
      <c r="X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57531.8</v>
      </c>
      <c r="Y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57733.5</v>
      </c>
      <c r="Z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55925.8</v>
      </c>
      <c r="AA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55343.8</v>
      </c>
      <c r="AB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54154.8</v>
      </c>
      <c r="AC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53484</v>
      </c>
      <c r="AD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55455.3</v>
      </c>
      <c r="AE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56206.5</v>
      </c>
      <c r="AF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56087</v>
      </c>
      <c r="AG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55177.3</v>
      </c>
      <c r="AH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54730.8</v>
      </c>
      <c r="AI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54518.3</v>
      </c>
      <c r="AJ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54696.5</v>
      </c>
      <c r="AK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56121</v>
      </c>
      <c r="AL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55762.3</v>
      </c>
      <c r="AM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56166</v>
      </c>
      <c r="AN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56642.8</v>
      </c>
      <c r="AO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56843.3</v>
      </c>
      <c r="AP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57373.8</v>
      </c>
      <c r="AQ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57449.5</v>
      </c>
      <c r="AR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57430.8</v>
      </c>
      <c r="AS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57685.8</v>
      </c>
      <c r="AT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58331.8</v>
      </c>
      <c r="AU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56759</v>
      </c>
      <c r="AV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55923.3</v>
      </c>
      <c r="AW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55215.5</v>
      </c>
      <c r="AX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55430.8</v>
      </c>
      <c r="AY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55393.5</v>
      </c>
      <c r="AZ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54652.3</v>
      </c>
      <c r="BA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53936.3</v>
      </c>
      <c r="BB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52599.5</v>
      </c>
      <c r="BC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52849.8</v>
      </c>
      <c r="BD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52321</v>
      </c>
      <c r="BE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49917.3</v>
      </c>
      <c r="BF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45870.3</v>
      </c>
      <c r="BG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44044.5</v>
      </c>
      <c r="BH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44265.3</v>
      </c>
      <c r="BI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44869.3</v>
      </c>
      <c r="BJ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46068</v>
      </c>
      <c r="BK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47049</v>
      </c>
      <c r="BL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47391.8</v>
      </c>
      <c r="BM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47186.5</v>
      </c>
      <c r="BN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47905</v>
      </c>
      <c r="BO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47885.3</v>
      </c>
      <c r="BP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48763.8</v>
      </c>
      <c r="BQ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49653.5</v>
      </c>
      <c r="BR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49559.3</v>
      </c>
      <c r="BS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49684.3</v>
      </c>
      <c r="BT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49296.3</v>
      </c>
      <c r="BU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48497</v>
      </c>
      <c r="BV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48900.800000000003</v>
      </c>
      <c r="BW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48765</v>
      </c>
      <c r="BX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49037.5</v>
      </c>
      <c r="BY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49689.8</v>
      </c>
      <c r="BZ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49522.8</v>
      </c>
      <c r="CA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50407.3</v>
      </c>
      <c r="CB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51082.8</v>
      </c>
      <c r="CC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51217.3</v>
      </c>
      <c r="CD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50931.5</v>
      </c>
      <c r="CE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50749.8</v>
      </c>
      <c r="CF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50917.8</v>
      </c>
      <c r="CG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50777.3</v>
      </c>
      <c r="CH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51046.5</v>
      </c>
      <c r="CI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50617.5</v>
      </c>
      <c r="CJ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50876.3</v>
      </c>
      <c r="CK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50816.5</v>
      </c>
      <c r="CL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51515.8</v>
      </c>
      <c r="CM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52169</v>
      </c>
      <c r="CN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51461.5</v>
      </c>
      <c r="CO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52165.5</v>
      </c>
      <c r="CP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53097.3</v>
      </c>
      <c r="CQ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53495.3</v>
      </c>
      <c r="CR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53601.8</v>
      </c>
      <c r="CS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53461.8</v>
      </c>
      <c r="CT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53423.8</v>
      </c>
      <c r="CU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53713.3</v>
      </c>
      <c r="CV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53377</v>
      </c>
      <c r="CW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53100.800000000003</v>
      </c>
      <c r="CX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50527.5</v>
      </c>
      <c r="CY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42832.5</v>
      </c>
      <c r="CZ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50479.5</v>
      </c>
      <c r="DA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51545.8</v>
      </c>
      <c r="DB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51964</v>
      </c>
      <c r="DC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51119</v>
      </c>
      <c r="DD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51320.5</v>
      </c>
      <c r="DE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52530.8</v>
      </c>
      <c r="DF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53881.5</v>
      </c>
      <c r="DG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54052.800000000003</v>
      </c>
      <c r="DH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53670</v>
      </c>
      <c r="DI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52932.5</v>
      </c>
      <c r="DJ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53497</v>
      </c>
      <c r="DK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53738</v>
      </c>
      <c r="DL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53047</v>
      </c>
      <c r="DM5" s="8">
        <f>IF(VLOOKUP(_xlfn.CONCAT("Q.Y." &amp; $A5 &amp; ".S1.S1.B1G._Z.C._Z.XDC.L.N.T0101"),Extract!$A$3:$EM$170,28+COLUMN()-2,FALSE)=0,"",VLOOKUP(_xlfn.CONCAT("Q.Y." &amp; $A5 &amp; ".S1.S1.B1G._Z.C._Z.XDC.L.N.T0101"),Extract!$A$3:$EM$170,28+COLUMN()-2,FALSE))</f>
        <v>52874.8</v>
      </c>
    </row>
    <row r="6" spans="1:117" s="6" customFormat="1" x14ac:dyDescent="0.3">
      <c r="A6" s="6" t="s">
        <v>168</v>
      </c>
      <c r="B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19392</v>
      </c>
      <c r="C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19270.3</v>
      </c>
      <c r="D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19171.8</v>
      </c>
      <c r="E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19308.2</v>
      </c>
      <c r="F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19488.099999999999</v>
      </c>
      <c r="G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19306.2</v>
      </c>
      <c r="H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19347.5</v>
      </c>
      <c r="I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19512.7</v>
      </c>
      <c r="J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19741.7</v>
      </c>
      <c r="K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19786.400000000001</v>
      </c>
      <c r="L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20156.2</v>
      </c>
      <c r="M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20427.5</v>
      </c>
      <c r="N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20390.3</v>
      </c>
      <c r="O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20504.900000000001</v>
      </c>
      <c r="P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20464.8</v>
      </c>
      <c r="Q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20393.400000000001</v>
      </c>
      <c r="R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20503.900000000001</v>
      </c>
      <c r="S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20490.8</v>
      </c>
      <c r="T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20667.2</v>
      </c>
      <c r="U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20974.6</v>
      </c>
      <c r="V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20769.3</v>
      </c>
      <c r="W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20765.599999999999</v>
      </c>
      <c r="X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21068.3</v>
      </c>
      <c r="Y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21786.5</v>
      </c>
      <c r="Z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22153.9</v>
      </c>
      <c r="AA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22453.1</v>
      </c>
      <c r="AB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22352.7</v>
      </c>
      <c r="AC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22254.9</v>
      </c>
      <c r="AD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22491.4</v>
      </c>
      <c r="AE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22885.8</v>
      </c>
      <c r="AF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22969.1</v>
      </c>
      <c r="AG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22724.7</v>
      </c>
      <c r="AH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22566.3</v>
      </c>
      <c r="AI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22424.9</v>
      </c>
      <c r="AJ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22799.3</v>
      </c>
      <c r="AK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23020.2</v>
      </c>
      <c r="AL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22951.599999999999</v>
      </c>
      <c r="AM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23074.799999999999</v>
      </c>
      <c r="AN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22882.799999999999</v>
      </c>
      <c r="AO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22872.7</v>
      </c>
      <c r="AP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23116.7</v>
      </c>
      <c r="AQ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23889.3</v>
      </c>
      <c r="AR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24251.200000000001</v>
      </c>
      <c r="AS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24603.8</v>
      </c>
      <c r="AT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24992.2</v>
      </c>
      <c r="AU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25384.7</v>
      </c>
      <c r="AV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25744.9</v>
      </c>
      <c r="AW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26230.1</v>
      </c>
      <c r="AX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26088.5</v>
      </c>
      <c r="AY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26710.5</v>
      </c>
      <c r="AZ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27175.599999999999</v>
      </c>
      <c r="BA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27461.7</v>
      </c>
      <c r="BB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27987.9</v>
      </c>
      <c r="BC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28619.4</v>
      </c>
      <c r="BD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28451.599999999999</v>
      </c>
      <c r="BE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25906.400000000001</v>
      </c>
      <c r="BF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24015.8</v>
      </c>
      <c r="BG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23876.400000000001</v>
      </c>
      <c r="BH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24221</v>
      </c>
      <c r="BI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24470.3</v>
      </c>
      <c r="BJ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24960.400000000001</v>
      </c>
      <c r="BK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25582.7</v>
      </c>
      <c r="BL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26081.200000000001</v>
      </c>
      <c r="BM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26709.5</v>
      </c>
      <c r="BN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27796.1</v>
      </c>
      <c r="BO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28402.3</v>
      </c>
      <c r="BP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28255.7</v>
      </c>
      <c r="BQ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28143.1</v>
      </c>
      <c r="BR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27710.7</v>
      </c>
      <c r="BS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27265</v>
      </c>
      <c r="BT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27466.799999999999</v>
      </c>
      <c r="BU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27337.8</v>
      </c>
      <c r="BV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27595.9</v>
      </c>
      <c r="BW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27883.9</v>
      </c>
      <c r="BX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28441.7</v>
      </c>
      <c r="BY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28252.2</v>
      </c>
      <c r="BZ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28148.799999999999</v>
      </c>
      <c r="CA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28400.6</v>
      </c>
      <c r="CB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28637.5</v>
      </c>
      <c r="CC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28561.599999999999</v>
      </c>
      <c r="CD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28132.6</v>
      </c>
      <c r="CE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28420.9</v>
      </c>
      <c r="CF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28811.4</v>
      </c>
      <c r="CG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28993.9</v>
      </c>
      <c r="CH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29257.5</v>
      </c>
      <c r="CI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29271.8</v>
      </c>
      <c r="CJ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30012.9</v>
      </c>
      <c r="CK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30348.5</v>
      </c>
      <c r="CL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30860.6</v>
      </c>
      <c r="CM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30973.1</v>
      </c>
      <c r="CN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31182.9</v>
      </c>
      <c r="CO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32036.1</v>
      </c>
      <c r="CP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32476.799999999999</v>
      </c>
      <c r="CQ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32844.300000000003</v>
      </c>
      <c r="CR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32889.5</v>
      </c>
      <c r="CS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33463.300000000003</v>
      </c>
      <c r="CT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33488.9</v>
      </c>
      <c r="CU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34003.300000000003</v>
      </c>
      <c r="CV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34243.699999999997</v>
      </c>
      <c r="CW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34130.6</v>
      </c>
      <c r="CX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33563.599999999999</v>
      </c>
      <c r="CY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30009.4</v>
      </c>
      <c r="CZ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32940.300000000003</v>
      </c>
      <c r="DA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34183.599999999999</v>
      </c>
      <c r="DB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36611.199999999997</v>
      </c>
      <c r="DC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38294.199999999997</v>
      </c>
      <c r="DD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39749.1</v>
      </c>
      <c r="DE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40689.4</v>
      </c>
      <c r="DF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41218.5</v>
      </c>
      <c r="DG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41675.800000000003</v>
      </c>
      <c r="DH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41931.800000000003</v>
      </c>
      <c r="DI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41199.9</v>
      </c>
      <c r="DJ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41443.800000000003</v>
      </c>
      <c r="DK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40202.699999999997</v>
      </c>
      <c r="DL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40288.6</v>
      </c>
      <c r="DM6" s="6">
        <f>IF(VLOOKUP(_xlfn.CONCAT("Q.Y." &amp; $A6 &amp; ".S1.S1.B1G._Z.C._Z.XDC.L.N.T0101"),Extract!$A$3:$EM$170,28+COLUMN()-2,FALSE)=0,"",VLOOKUP(_xlfn.CONCAT("Q.Y." &amp; $A6 &amp; ".S1.S1.B1G._Z.C._Z.XDC.L.N.T0101"),Extract!$A$3:$EM$170,28+COLUMN()-2,FALSE))</f>
        <v>40260.6</v>
      </c>
    </row>
    <row r="7" spans="1:117" s="8" customFormat="1" x14ac:dyDescent="0.3">
      <c r="A7" s="8" t="s">
        <v>173</v>
      </c>
      <c r="B7" s="8" t="str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/>
      </c>
      <c r="C7" s="8" t="str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/>
      </c>
      <c r="D7" s="8" t="str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/>
      </c>
      <c r="E7" s="8" t="str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/>
      </c>
      <c r="F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2619028.2999999998</v>
      </c>
      <c r="G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2606216.1</v>
      </c>
      <c r="H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2605487.2000000002</v>
      </c>
      <c r="I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2624207.2999999998</v>
      </c>
      <c r="J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2665773.9</v>
      </c>
      <c r="K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2758142.8</v>
      </c>
      <c r="L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2786823.8</v>
      </c>
      <c r="M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2822934.4</v>
      </c>
      <c r="N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2792161.4</v>
      </c>
      <c r="O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2776941</v>
      </c>
      <c r="P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2777013.2</v>
      </c>
      <c r="Q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2628741.9</v>
      </c>
      <c r="R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2630584.7999999998</v>
      </c>
      <c r="S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2679084.2000000002</v>
      </c>
      <c r="T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2762965</v>
      </c>
      <c r="U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2876492.9</v>
      </c>
      <c r="V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2932305.3</v>
      </c>
      <c r="W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2918012</v>
      </c>
      <c r="X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2938007.6</v>
      </c>
      <c r="Y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2972478.9</v>
      </c>
      <c r="Z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2951649.8</v>
      </c>
      <c r="AA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2989553.1</v>
      </c>
      <c r="AB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2936886</v>
      </c>
      <c r="AC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2955281.6</v>
      </c>
      <c r="AD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2967804.8</v>
      </c>
      <c r="AE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2974546.7</v>
      </c>
      <c r="AF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3001350.1</v>
      </c>
      <c r="AG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2996620.3</v>
      </c>
      <c r="AH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3039226.2</v>
      </c>
      <c r="AI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3059589.4</v>
      </c>
      <c r="AJ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3047717.3</v>
      </c>
      <c r="AK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3009028</v>
      </c>
      <c r="AL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3076952.4</v>
      </c>
      <c r="AM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3127922.3</v>
      </c>
      <c r="AN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3218098.2</v>
      </c>
      <c r="AO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3221827.5</v>
      </c>
      <c r="AP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3156472</v>
      </c>
      <c r="AQ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3331048.2</v>
      </c>
      <c r="AR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3349855.8</v>
      </c>
      <c r="AS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3446481.9</v>
      </c>
      <c r="AT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3415582.6</v>
      </c>
      <c r="AU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3475388.3</v>
      </c>
      <c r="AV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3522311</v>
      </c>
      <c r="AW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3611558.5</v>
      </c>
      <c r="AX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3518467.6</v>
      </c>
      <c r="AY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3583237.3</v>
      </c>
      <c r="AZ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3563167.1</v>
      </c>
      <c r="BA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3620922.7</v>
      </c>
      <c r="BB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3793942.1</v>
      </c>
      <c r="BC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3699143.2</v>
      </c>
      <c r="BD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3635249.8</v>
      </c>
      <c r="BE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3464568.5</v>
      </c>
      <c r="BF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3473454.2</v>
      </c>
      <c r="BG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3421534.1</v>
      </c>
      <c r="BH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3452569.7</v>
      </c>
      <c r="BI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3576631.4</v>
      </c>
      <c r="BJ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3407940.4</v>
      </c>
      <c r="BK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3570390.1</v>
      </c>
      <c r="BL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3671941.6</v>
      </c>
      <c r="BM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3750347.1</v>
      </c>
      <c r="BN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3822909.7</v>
      </c>
      <c r="BO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3916592.5</v>
      </c>
      <c r="BP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3997000.4</v>
      </c>
      <c r="BQ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4027562.5</v>
      </c>
      <c r="BR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4159978.4</v>
      </c>
      <c r="BS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4196728.5</v>
      </c>
      <c r="BT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4239565.5999999996</v>
      </c>
      <c r="BU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4164933.6</v>
      </c>
      <c r="BV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4169911.2</v>
      </c>
      <c r="BW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4207623.9000000004</v>
      </c>
      <c r="BX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4249254.0999999996</v>
      </c>
      <c r="BY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4193555.3</v>
      </c>
      <c r="BZ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4203143.7</v>
      </c>
      <c r="CA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4264341.5999999996</v>
      </c>
      <c r="CB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4174337.2</v>
      </c>
      <c r="CC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4225753</v>
      </c>
      <c r="CD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4242311.7</v>
      </c>
      <c r="CE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4341654.4000000004</v>
      </c>
      <c r="CF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4261651.3</v>
      </c>
      <c r="CG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4260059</v>
      </c>
      <c r="CH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4305840.7</v>
      </c>
      <c r="CI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4237084.3</v>
      </c>
      <c r="CJ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4268529.5999999996</v>
      </c>
      <c r="CK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4251733.9000000004</v>
      </c>
      <c r="CL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4235179.2</v>
      </c>
      <c r="CM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4281861.3</v>
      </c>
      <c r="CN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4406651.5999999996</v>
      </c>
      <c r="CO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4426646.7</v>
      </c>
      <c r="CP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4498729.9000000004</v>
      </c>
      <c r="CQ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4676842.2</v>
      </c>
      <c r="CR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4564688</v>
      </c>
      <c r="CS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4527381.4000000004</v>
      </c>
      <c r="CT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4495166.9000000004</v>
      </c>
      <c r="CU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4495290.5999999996</v>
      </c>
      <c r="CV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4521188.5</v>
      </c>
      <c r="CW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4385619.2</v>
      </c>
      <c r="CX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4497338.4000000004</v>
      </c>
      <c r="CY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4063251.7</v>
      </c>
      <c r="CZ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4288504.0999999996</v>
      </c>
      <c r="DA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4540405.9000000004</v>
      </c>
      <c r="DB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4559753.9000000004</v>
      </c>
      <c r="DC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4585344.9000000004</v>
      </c>
      <c r="DD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4673944.2</v>
      </c>
      <c r="DE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4608743.9000000004</v>
      </c>
      <c r="DF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4437075.0999999996</v>
      </c>
      <c r="DG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4412592.2</v>
      </c>
      <c r="DH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4451978.0999999996</v>
      </c>
      <c r="DI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4384899.0999999996</v>
      </c>
      <c r="DJ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4532825.7</v>
      </c>
      <c r="DK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4476628.4000000004</v>
      </c>
      <c r="DL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4515448.8</v>
      </c>
      <c r="DM7" s="8">
        <f>IF(VLOOKUP(_xlfn.CONCAT("Q.Y." &amp; $A7 &amp; ".S1.S1.B1G._Z.C._Z.XDC.L.N.T0101"),Extract!$A$3:$EM$170,28+COLUMN()-2,FALSE)=0,"",VLOOKUP(_xlfn.CONCAT("Q.Y." &amp; $A7 &amp; ".S1.S1.B1G._Z.C._Z.XDC.L.N.T0101"),Extract!$A$3:$EM$170,28+COLUMN()-2,FALSE))</f>
        <v>4555275.5</v>
      </c>
    </row>
    <row r="8" spans="1:117" s="8" customFormat="1" x14ac:dyDescent="0.3">
      <c r="A8" s="8" t="s">
        <v>178</v>
      </c>
      <c r="B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C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D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E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F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G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H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I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J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K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L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M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N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O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P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Q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R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S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T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U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V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W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X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Y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Z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A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B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C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D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E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F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G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H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I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J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K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L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M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N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O8" s="8" t="str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/>
      </c>
      <c r="AP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19276100.199999999</v>
      </c>
      <c r="AQ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19325294.5</v>
      </c>
      <c r="AR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19199727.800000001</v>
      </c>
      <c r="AS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19450877.600000001</v>
      </c>
      <c r="AT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19846917</v>
      </c>
      <c r="AU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20529179.100000001</v>
      </c>
      <c r="AV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21097800.899999999</v>
      </c>
      <c r="AW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21411103</v>
      </c>
      <c r="AX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21754098.300000001</v>
      </c>
      <c r="AY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22149641.399999999</v>
      </c>
      <c r="AZ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22300417.100000001</v>
      </c>
      <c r="BA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23115843.199999999</v>
      </c>
      <c r="BB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22815418</v>
      </c>
      <c r="BC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22498883.399999999</v>
      </c>
      <c r="BD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22373308</v>
      </c>
      <c r="BE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21951390.600000001</v>
      </c>
      <c r="BF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21624441.100000001</v>
      </c>
      <c r="BG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21494190.300000001</v>
      </c>
      <c r="BH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21460353.300000001</v>
      </c>
      <c r="BI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21775015.300000001</v>
      </c>
      <c r="BJ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21984745.899999999</v>
      </c>
      <c r="BK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21890958.600000001</v>
      </c>
      <c r="BL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21689875.800000001</v>
      </c>
      <c r="BM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22414419.699999999</v>
      </c>
      <c r="BN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22934026.5</v>
      </c>
      <c r="BO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23205964</v>
      </c>
      <c r="BP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23400785.899999999</v>
      </c>
      <c r="BQ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23355223.600000001</v>
      </c>
      <c r="BR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23466770.199999999</v>
      </c>
      <c r="BS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23501535.399999999</v>
      </c>
      <c r="BT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23477010.199999999</v>
      </c>
      <c r="BU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23221684.199999999</v>
      </c>
      <c r="BV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23279454.399999999</v>
      </c>
      <c r="BW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23802735.800000001</v>
      </c>
      <c r="BX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23903445</v>
      </c>
      <c r="BY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24095364.800000001</v>
      </c>
      <c r="BZ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24217657.699999999</v>
      </c>
      <c r="CA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24561293.699999999</v>
      </c>
      <c r="CB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24527340.800000001</v>
      </c>
      <c r="CC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24522707.800000001</v>
      </c>
      <c r="CD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24628356.199999999</v>
      </c>
      <c r="CE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24548565.100000001</v>
      </c>
      <c r="CF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25116643.5</v>
      </c>
      <c r="CG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25495435.199999999</v>
      </c>
      <c r="CH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25645647.100000001</v>
      </c>
      <c r="CI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25887476.399999999</v>
      </c>
      <c r="CJ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25580324.699999999</v>
      </c>
      <c r="CK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25892551.800000001</v>
      </c>
      <c r="CL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25548875.199999999</v>
      </c>
      <c r="CM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25177075</v>
      </c>
      <c r="CN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25196781.300000001</v>
      </c>
      <c r="CO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25212268.399999999</v>
      </c>
      <c r="CP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25490289.100000001</v>
      </c>
      <c r="CQ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25581261.300000001</v>
      </c>
      <c r="CR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25723476.100000001</v>
      </c>
      <c r="CS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25831973.5</v>
      </c>
      <c r="CT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25506132.899999999</v>
      </c>
      <c r="CU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26021072.5</v>
      </c>
      <c r="CV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26083327.100000001</v>
      </c>
      <c r="CW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26249467.5</v>
      </c>
      <c r="CX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25012096.399999999</v>
      </c>
      <c r="CY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19178383.300000001</v>
      </c>
      <c r="CZ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24098393.899999999</v>
      </c>
      <c r="DA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25965126.399999999</v>
      </c>
      <c r="DB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26719406.899999999</v>
      </c>
      <c r="DC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24360752</v>
      </c>
      <c r="DD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27721492.300000001</v>
      </c>
      <c r="DE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28277348.800000001</v>
      </c>
      <c r="DF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28833333.399999999</v>
      </c>
      <c r="DG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29481245</v>
      </c>
      <c r="DH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29766867.5</v>
      </c>
      <c r="DI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29201554</v>
      </c>
      <c r="DJ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29071281.699999999</v>
      </c>
      <c r="DK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28365809.399999999</v>
      </c>
      <c r="DL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27893961.199999999</v>
      </c>
      <c r="DM8" s="8">
        <f>IF(VLOOKUP(_xlfn.CONCAT("Q.Y." &amp; $A8 &amp; ".S1.S1.B1G._Z.C._Z.XDC.L.N.T0101"),Extract!$A$3:$EM$170,28+COLUMN()-2,FALSE)=0,"",VLOOKUP(_xlfn.CONCAT("Q.Y." &amp; $A8 &amp; ".S1.S1.B1G._Z.C._Z.XDC.L.N.T0101"),Extract!$A$3:$EM$170,28+COLUMN()-2,FALSE))</f>
        <v>27788417.800000001</v>
      </c>
    </row>
    <row r="9" spans="1:117" s="6" customFormat="1" x14ac:dyDescent="0.3">
      <c r="A9" s="6" t="s">
        <v>183</v>
      </c>
      <c r="B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658973.69999999995</v>
      </c>
      <c r="C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641726.6</v>
      </c>
      <c r="D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635123</v>
      </c>
      <c r="E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655248.30000000005</v>
      </c>
      <c r="F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641523.4</v>
      </c>
      <c r="G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626296.80000000005</v>
      </c>
      <c r="H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647183.4</v>
      </c>
      <c r="I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661794.19999999995</v>
      </c>
      <c r="J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667474.4</v>
      </c>
      <c r="K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692007.6</v>
      </c>
      <c r="L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699726</v>
      </c>
      <c r="M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717006.8</v>
      </c>
      <c r="N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746325.6</v>
      </c>
      <c r="O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721545.9</v>
      </c>
      <c r="P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708115.6</v>
      </c>
      <c r="Q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754728.4</v>
      </c>
      <c r="R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727979.1</v>
      </c>
      <c r="S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739393.4</v>
      </c>
      <c r="T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755554.1</v>
      </c>
      <c r="U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780906.9</v>
      </c>
      <c r="V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784542.4</v>
      </c>
      <c r="W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782874.1</v>
      </c>
      <c r="X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774761.8</v>
      </c>
      <c r="Y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760295</v>
      </c>
      <c r="Z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783015.6</v>
      </c>
      <c r="AA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762682.6</v>
      </c>
      <c r="AB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781657.8</v>
      </c>
      <c r="AC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755790.7</v>
      </c>
      <c r="AD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769234.4</v>
      </c>
      <c r="AE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808830.5</v>
      </c>
      <c r="AF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819986.9</v>
      </c>
      <c r="AG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795439.4</v>
      </c>
      <c r="AH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801965</v>
      </c>
      <c r="AI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812232.3</v>
      </c>
      <c r="AJ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798274.6</v>
      </c>
      <c r="AK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821072.3</v>
      </c>
      <c r="AL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827308.5</v>
      </c>
      <c r="AM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847686</v>
      </c>
      <c r="AN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838137.8</v>
      </c>
      <c r="AO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849682.1</v>
      </c>
      <c r="AP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862099.4</v>
      </c>
      <c r="AQ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862715.9</v>
      </c>
      <c r="AR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874919</v>
      </c>
      <c r="AS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884389.7</v>
      </c>
      <c r="AT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872427.3</v>
      </c>
      <c r="AU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899095</v>
      </c>
      <c r="AV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910349.1</v>
      </c>
      <c r="AW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945290.6</v>
      </c>
      <c r="AX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925617.7</v>
      </c>
      <c r="AY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942019.2</v>
      </c>
      <c r="AZ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932021.3</v>
      </c>
      <c r="BA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934846.3</v>
      </c>
      <c r="BB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956459.2</v>
      </c>
      <c r="BC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925915.9</v>
      </c>
      <c r="BD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904033.8</v>
      </c>
      <c r="BE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861993.5</v>
      </c>
      <c r="BF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821634</v>
      </c>
      <c r="BG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828678.7</v>
      </c>
      <c r="BH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850813.2</v>
      </c>
      <c r="BI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855766.3</v>
      </c>
      <c r="BJ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894014.9</v>
      </c>
      <c r="BK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884552.8</v>
      </c>
      <c r="BL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910536.5</v>
      </c>
      <c r="BM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896028.2</v>
      </c>
      <c r="BN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911751.5</v>
      </c>
      <c r="BO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933918.5</v>
      </c>
      <c r="BP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928706.5</v>
      </c>
      <c r="BQ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942213.5</v>
      </c>
      <c r="BR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969785.3</v>
      </c>
      <c r="BS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958942.5</v>
      </c>
      <c r="BT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949724.1</v>
      </c>
      <c r="BU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985092.8</v>
      </c>
      <c r="BV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963825.2</v>
      </c>
      <c r="BW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955681.7</v>
      </c>
      <c r="BX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976760</v>
      </c>
      <c r="BY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971317</v>
      </c>
      <c r="BZ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975184.4</v>
      </c>
      <c r="CA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976263.6</v>
      </c>
      <c r="CB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960410.3</v>
      </c>
      <c r="CC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964358</v>
      </c>
      <c r="CD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923331.7</v>
      </c>
      <c r="CE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929963.3</v>
      </c>
      <c r="CF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932878.1</v>
      </c>
      <c r="CG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935871.2</v>
      </c>
      <c r="CH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973953.5</v>
      </c>
      <c r="CI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959584.4</v>
      </c>
      <c r="CJ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970371.4</v>
      </c>
      <c r="CK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975250.4</v>
      </c>
      <c r="CL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987619.7</v>
      </c>
      <c r="CM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1006503.8</v>
      </c>
      <c r="CN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1014853.4</v>
      </c>
      <c r="CO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1021082.8</v>
      </c>
      <c r="CP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1043027.3</v>
      </c>
      <c r="CQ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1049968.3</v>
      </c>
      <c r="CR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1053724</v>
      </c>
      <c r="CS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1052781.7</v>
      </c>
      <c r="CT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1055057</v>
      </c>
      <c r="CU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1093319</v>
      </c>
      <c r="CV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1080685.1000000001</v>
      </c>
      <c r="CW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1094488.5</v>
      </c>
      <c r="CX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1134079.1000000001</v>
      </c>
      <c r="CY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995758.4</v>
      </c>
      <c r="CZ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1095013.7</v>
      </c>
      <c r="DA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1182533.6000000001</v>
      </c>
      <c r="DB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1240181.5</v>
      </c>
      <c r="DC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1307369.6000000001</v>
      </c>
      <c r="DD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1334692.7</v>
      </c>
      <c r="DE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1334339.3999999999</v>
      </c>
      <c r="DF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1315059.3999999999</v>
      </c>
      <c r="DG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1326888.5</v>
      </c>
      <c r="DH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1375134</v>
      </c>
      <c r="DI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1380894.6</v>
      </c>
      <c r="DJ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1419316.9</v>
      </c>
      <c r="DK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1470713.9</v>
      </c>
      <c r="DL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1455273.1</v>
      </c>
      <c r="DM9" s="6">
        <f>IF(VLOOKUP(_xlfn.CONCAT("Q.Y." &amp; $A9 &amp; ".S1.S1.B1G._Z.C._Z.XDC.L.N.T0101"),Extract!$A$3:$EM$170,28+COLUMN()-2,FALSE)=0,"",VLOOKUP(_xlfn.CONCAT("Q.Y." &amp; $A9 &amp; ".S1.S1.B1G._Z.C._Z.XDC.L.N.T0101"),Extract!$A$3:$EM$170,28+COLUMN()-2,FALSE))</f>
        <v>1505251</v>
      </c>
    </row>
    <row r="10" spans="1:117" s="6" customFormat="1" x14ac:dyDescent="0.3">
      <c r="A10" s="6" t="s">
        <v>188</v>
      </c>
      <c r="B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93292</v>
      </c>
      <c r="C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96434</v>
      </c>
      <c r="D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97139</v>
      </c>
      <c r="E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101977</v>
      </c>
      <c r="F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101946</v>
      </c>
      <c r="G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108102</v>
      </c>
      <c r="H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106704</v>
      </c>
      <c r="I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108508</v>
      </c>
      <c r="J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109492</v>
      </c>
      <c r="K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107840</v>
      </c>
      <c r="L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111688</v>
      </c>
      <c r="M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109220</v>
      </c>
      <c r="N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108999</v>
      </c>
      <c r="O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109027</v>
      </c>
      <c r="P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111982</v>
      </c>
      <c r="Q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113196</v>
      </c>
      <c r="R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114675</v>
      </c>
      <c r="S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115531</v>
      </c>
      <c r="T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117207</v>
      </c>
      <c r="U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119425</v>
      </c>
      <c r="V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123386</v>
      </c>
      <c r="W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128338</v>
      </c>
      <c r="X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130699</v>
      </c>
      <c r="Y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133474</v>
      </c>
      <c r="Z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131090</v>
      </c>
      <c r="AA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133127</v>
      </c>
      <c r="AB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134578</v>
      </c>
      <c r="AC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138334</v>
      </c>
      <c r="AD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140644</v>
      </c>
      <c r="AE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138569</v>
      </c>
      <c r="AF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137329</v>
      </c>
      <c r="AG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140467</v>
      </c>
      <c r="AH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138792</v>
      </c>
      <c r="AI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140045</v>
      </c>
      <c r="AJ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140499</v>
      </c>
      <c r="AK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139191</v>
      </c>
      <c r="AL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148543</v>
      </c>
      <c r="AM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147992</v>
      </c>
      <c r="AN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148978</v>
      </c>
      <c r="AO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158444</v>
      </c>
      <c r="AP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160886</v>
      </c>
      <c r="AQ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167109</v>
      </c>
      <c r="AR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177355</v>
      </c>
      <c r="AS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187438</v>
      </c>
      <c r="AT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199332</v>
      </c>
      <c r="AU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207555</v>
      </c>
      <c r="AV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216760</v>
      </c>
      <c r="AW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215919</v>
      </c>
      <c r="AX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217846</v>
      </c>
      <c r="AY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221464</v>
      </c>
      <c r="AZ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223019</v>
      </c>
      <c r="BA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231547</v>
      </c>
      <c r="BB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233490</v>
      </c>
      <c r="BC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242577</v>
      </c>
      <c r="BD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245882</v>
      </c>
      <c r="BE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240231</v>
      </c>
      <c r="BF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205819</v>
      </c>
      <c r="BG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210052</v>
      </c>
      <c r="BH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214875</v>
      </c>
      <c r="BI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215533</v>
      </c>
      <c r="BJ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223844</v>
      </c>
      <c r="BK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229719</v>
      </c>
      <c r="BL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240226</v>
      </c>
      <c r="BM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246477</v>
      </c>
      <c r="BN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256533</v>
      </c>
      <c r="BO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260179</v>
      </c>
      <c r="BP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263764</v>
      </c>
      <c r="BQ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263773</v>
      </c>
      <c r="BR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255406</v>
      </c>
      <c r="BS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250035</v>
      </c>
      <c r="BT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247588</v>
      </c>
      <c r="BU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251422</v>
      </c>
      <c r="BV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251731</v>
      </c>
      <c r="BW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250048</v>
      </c>
      <c r="BX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243812</v>
      </c>
      <c r="BY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246672</v>
      </c>
      <c r="BZ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248705</v>
      </c>
      <c r="CA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255450</v>
      </c>
      <c r="CB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256901</v>
      </c>
      <c r="CC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266616</v>
      </c>
      <c r="CD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271280</v>
      </c>
      <c r="CE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275281</v>
      </c>
      <c r="CF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279169</v>
      </c>
      <c r="CG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282384</v>
      </c>
      <c r="CH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287787</v>
      </c>
      <c r="CI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283062</v>
      </c>
      <c r="CJ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289234</v>
      </c>
      <c r="CK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295428</v>
      </c>
      <c r="CL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302470</v>
      </c>
      <c r="CM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315947</v>
      </c>
      <c r="CN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322791</v>
      </c>
      <c r="CO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321239</v>
      </c>
      <c r="CP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319663</v>
      </c>
      <c r="CQ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317638</v>
      </c>
      <c r="CR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323169</v>
      </c>
      <c r="CS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325369</v>
      </c>
      <c r="CT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329715</v>
      </c>
      <c r="CU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334777</v>
      </c>
      <c r="CV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340622</v>
      </c>
      <c r="CW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338208</v>
      </c>
      <c r="CX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314165</v>
      </c>
      <c r="CY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256054</v>
      </c>
      <c r="CZ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306888</v>
      </c>
      <c r="DA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312526</v>
      </c>
      <c r="DB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316447</v>
      </c>
      <c r="DC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315154</v>
      </c>
      <c r="DD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309493</v>
      </c>
      <c r="DE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306276</v>
      </c>
      <c r="DF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327976</v>
      </c>
      <c r="DG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331738</v>
      </c>
      <c r="DH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338493</v>
      </c>
      <c r="DI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343496</v>
      </c>
      <c r="DJ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341880</v>
      </c>
      <c r="DK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341624</v>
      </c>
      <c r="DL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339118</v>
      </c>
      <c r="DM10" s="6">
        <f>IF(VLOOKUP(_xlfn.CONCAT("Q.Y." &amp; $A10 &amp; ".S1.S1.B1G._Z.C._Z.XDC.L.N.T0101"),Extract!$A$3:$EM$170,28+COLUMN()-2,FALSE)=0,"",VLOOKUP(_xlfn.CONCAT("Q.Y." &amp; $A10 &amp; ".S1.S1.B1G._Z.C._Z.XDC.L.N.T0101"),Extract!$A$3:$EM$170,28+COLUMN()-2,FALSE))</f>
        <v>349182</v>
      </c>
    </row>
    <row r="11" spans="1:117" s="6" customFormat="1" x14ac:dyDescent="0.3">
      <c r="A11" s="6" t="s">
        <v>193</v>
      </c>
      <c r="B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110206.39999999999</v>
      </c>
      <c r="C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110545</v>
      </c>
      <c r="D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109759.9</v>
      </c>
      <c r="E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108897.9</v>
      </c>
      <c r="F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105726.7</v>
      </c>
      <c r="G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107158.3</v>
      </c>
      <c r="H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107189.1</v>
      </c>
      <c r="I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108159</v>
      </c>
      <c r="J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109240.3</v>
      </c>
      <c r="K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110733.6</v>
      </c>
      <c r="L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111795.8</v>
      </c>
      <c r="M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114089.60000000001</v>
      </c>
      <c r="N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113285.2</v>
      </c>
      <c r="O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112654</v>
      </c>
      <c r="P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111884.3</v>
      </c>
      <c r="Q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110191</v>
      </c>
      <c r="R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111576.4</v>
      </c>
      <c r="S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111484.1</v>
      </c>
      <c r="T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113254.39999999999</v>
      </c>
      <c r="U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114947.8</v>
      </c>
      <c r="V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118846.2</v>
      </c>
      <c r="W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121663.4</v>
      </c>
      <c r="X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122987.4</v>
      </c>
      <c r="Y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122925.8</v>
      </c>
      <c r="Z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126354.8</v>
      </c>
      <c r="AA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123907.1</v>
      </c>
      <c r="AB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122921.9</v>
      </c>
      <c r="AC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121413.3</v>
      </c>
      <c r="AD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119873.9</v>
      </c>
      <c r="AE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120458.8</v>
      </c>
      <c r="AF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121351.7</v>
      </c>
      <c r="AG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121536.4</v>
      </c>
      <c r="AH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121751.9</v>
      </c>
      <c r="AI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120643.6</v>
      </c>
      <c r="AJ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121521</v>
      </c>
      <c r="AK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124153.4</v>
      </c>
      <c r="AL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123164.4</v>
      </c>
      <c r="AM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126335.5</v>
      </c>
      <c r="AN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125812.1</v>
      </c>
      <c r="AO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124611.4</v>
      </c>
      <c r="AP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125896.8</v>
      </c>
      <c r="AQ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126435.6</v>
      </c>
      <c r="AR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128005.8</v>
      </c>
      <c r="AS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130176.4</v>
      </c>
      <c r="AT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134344.29999999999</v>
      </c>
      <c r="AU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138562.29999999999</v>
      </c>
      <c r="AV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140748.29999999999</v>
      </c>
      <c r="AW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142949.6</v>
      </c>
      <c r="AX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143253.70000000001</v>
      </c>
      <c r="AY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144593</v>
      </c>
      <c r="AZ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146301.6</v>
      </c>
      <c r="BA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147563.9</v>
      </c>
      <c r="BB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146090</v>
      </c>
      <c r="BC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144581.4</v>
      </c>
      <c r="BD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142072.1</v>
      </c>
      <c r="BE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133082</v>
      </c>
      <c r="BF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111934.3</v>
      </c>
      <c r="BG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112457.7</v>
      </c>
      <c r="BH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115629</v>
      </c>
      <c r="BI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117137.60000000001</v>
      </c>
      <c r="BJ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129498.8</v>
      </c>
      <c r="BK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134625.20000000001</v>
      </c>
      <c r="BL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137073</v>
      </c>
      <c r="BM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141460.4</v>
      </c>
      <c r="BN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145659</v>
      </c>
      <c r="BO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146459.5</v>
      </c>
      <c r="BP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149061.1</v>
      </c>
      <c r="BQ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147783.4</v>
      </c>
      <c r="BR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145647.4</v>
      </c>
      <c r="BS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145755.20000000001</v>
      </c>
      <c r="BT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146386.4</v>
      </c>
      <c r="BU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143384.4</v>
      </c>
      <c r="BV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143565.4</v>
      </c>
      <c r="BW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144966.29999999999</v>
      </c>
      <c r="BX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145628.20000000001</v>
      </c>
      <c r="BY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148537.70000000001</v>
      </c>
      <c r="BZ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152597.9</v>
      </c>
      <c r="CA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151597.29999999999</v>
      </c>
      <c r="CB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152751.79999999999</v>
      </c>
      <c r="CC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154706.79999999999</v>
      </c>
      <c r="CD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152066.70000000001</v>
      </c>
      <c r="CE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153790.9</v>
      </c>
      <c r="CF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154252.79999999999</v>
      </c>
      <c r="CG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154052.6</v>
      </c>
      <c r="CH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159021</v>
      </c>
      <c r="CI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158820.9</v>
      </c>
      <c r="CJ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159744.6</v>
      </c>
      <c r="CK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159652.20000000001</v>
      </c>
      <c r="CL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161899.79999999999</v>
      </c>
      <c r="CM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164101.1</v>
      </c>
      <c r="CN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168303.7</v>
      </c>
      <c r="CO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170366.5</v>
      </c>
      <c r="CP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168473</v>
      </c>
      <c r="CQ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168904.1</v>
      </c>
      <c r="CR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166902.79999999999</v>
      </c>
      <c r="CS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166856.6</v>
      </c>
      <c r="CT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167903.4</v>
      </c>
      <c r="CU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166394.79999999999</v>
      </c>
      <c r="CV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165394.20000000001</v>
      </c>
      <c r="CW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164578.29999999999</v>
      </c>
      <c r="CX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159328.9</v>
      </c>
      <c r="CY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131912</v>
      </c>
      <c r="CZ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153171.29999999999</v>
      </c>
      <c r="DA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161422.5</v>
      </c>
      <c r="DB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165598.20000000001</v>
      </c>
      <c r="DC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166229.4</v>
      </c>
      <c r="DD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164104.9</v>
      </c>
      <c r="DE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166137</v>
      </c>
      <c r="DF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163981.79999999999</v>
      </c>
      <c r="DG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164751.5</v>
      </c>
      <c r="DH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165967.70000000001</v>
      </c>
      <c r="DI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166568</v>
      </c>
      <c r="DJ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166671.9</v>
      </c>
      <c r="DK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167241.5</v>
      </c>
      <c r="DL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165671.29999999999</v>
      </c>
      <c r="DM11" s="6">
        <f>IF(VLOOKUP(_xlfn.CONCAT("Q.Y." &amp; $A11 &amp; ".S1.S1.B1G._Z.C._Z.XDC.L.N.T0101"),Extract!$A$3:$EM$170,28+COLUMN()-2,FALSE)=0,"",VLOOKUP(_xlfn.CONCAT("Q.Y." &amp; $A11 &amp; ".S1.S1.B1G._Z.C._Z.XDC.L.N.T0101"),Extract!$A$3:$EM$170,28+COLUMN()-2,FALSE))</f>
        <v>163269.79999999999</v>
      </c>
    </row>
    <row r="12" spans="1:117" s="6" customFormat="1" x14ac:dyDescent="0.3">
      <c r="A12" s="6" t="s">
        <v>198</v>
      </c>
      <c r="B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47866.400000000001</v>
      </c>
      <c r="C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47648.5</v>
      </c>
      <c r="D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47002.7</v>
      </c>
      <c r="E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46485.3</v>
      </c>
      <c r="F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45095.3</v>
      </c>
      <c r="G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46443.199999999997</v>
      </c>
      <c r="H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46030.1</v>
      </c>
      <c r="I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44624.2</v>
      </c>
      <c r="J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48367</v>
      </c>
      <c r="K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49758.3</v>
      </c>
      <c r="L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50303.5</v>
      </c>
      <c r="M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50053.8</v>
      </c>
      <c r="N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50746.400000000001</v>
      </c>
      <c r="O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49141</v>
      </c>
      <c r="P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50968.2</v>
      </c>
      <c r="Q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51482.400000000001</v>
      </c>
      <c r="R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50920.2</v>
      </c>
      <c r="S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52118.8</v>
      </c>
      <c r="T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50520.800000000003</v>
      </c>
      <c r="U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51468</v>
      </c>
      <c r="V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52860.6</v>
      </c>
      <c r="W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53292.2</v>
      </c>
      <c r="X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52046.2</v>
      </c>
      <c r="Y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54266.6</v>
      </c>
      <c r="Z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53032.1</v>
      </c>
      <c r="AA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53665.8</v>
      </c>
      <c r="AB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55283.7</v>
      </c>
      <c r="AC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53884.4</v>
      </c>
      <c r="AD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52581.7</v>
      </c>
      <c r="AE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52649.1</v>
      </c>
      <c r="AF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53327.4</v>
      </c>
      <c r="AG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52066.6</v>
      </c>
      <c r="AH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51794.2</v>
      </c>
      <c r="AI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50057.9</v>
      </c>
      <c r="AJ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50533.2</v>
      </c>
      <c r="AK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52071.1</v>
      </c>
      <c r="AL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52030.2</v>
      </c>
      <c r="AM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52018.9</v>
      </c>
      <c r="AN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52209.1</v>
      </c>
      <c r="AO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51708.5</v>
      </c>
      <c r="AP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50758.5</v>
      </c>
      <c r="AQ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51904.2</v>
      </c>
      <c r="AR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50821.5</v>
      </c>
      <c r="AS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50866</v>
      </c>
      <c r="AT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53903.1</v>
      </c>
      <c r="AU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55281.599999999999</v>
      </c>
      <c r="AV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53576.3</v>
      </c>
      <c r="AW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52547.6</v>
      </c>
      <c r="AX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54126.1</v>
      </c>
      <c r="AY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53211.9</v>
      </c>
      <c r="AZ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54484.3</v>
      </c>
      <c r="BA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56079.5</v>
      </c>
      <c r="BB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54942</v>
      </c>
      <c r="BC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54614</v>
      </c>
      <c r="BD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54220.6</v>
      </c>
      <c r="BE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52774.8</v>
      </c>
      <c r="BF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49873.4</v>
      </c>
      <c r="BG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46611</v>
      </c>
      <c r="BH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45740.800000000003</v>
      </c>
      <c r="BI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48561.8</v>
      </c>
      <c r="BJ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47652.6</v>
      </c>
      <c r="BK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49640.9</v>
      </c>
      <c r="BL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51178.1</v>
      </c>
      <c r="BM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49532.9</v>
      </c>
      <c r="BN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51304.800000000003</v>
      </c>
      <c r="BO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53266.2</v>
      </c>
      <c r="BP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52358.3</v>
      </c>
      <c r="BQ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53450.5</v>
      </c>
      <c r="BR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52549.5</v>
      </c>
      <c r="BS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54611</v>
      </c>
      <c r="BT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56778.8</v>
      </c>
      <c r="BU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55027.7</v>
      </c>
      <c r="BV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57984</v>
      </c>
      <c r="BW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55149</v>
      </c>
      <c r="BX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55926.1</v>
      </c>
      <c r="BY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56008.6</v>
      </c>
      <c r="BZ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56384.800000000003</v>
      </c>
      <c r="CA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56715.7</v>
      </c>
      <c r="CB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57080.3</v>
      </c>
      <c r="CC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57909.599999999999</v>
      </c>
      <c r="CD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54236.3</v>
      </c>
      <c r="CE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57927.199999999997</v>
      </c>
      <c r="CF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56927.4</v>
      </c>
      <c r="CG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57813</v>
      </c>
      <c r="CH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58909.3</v>
      </c>
      <c r="CI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58901.5</v>
      </c>
      <c r="CJ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61191.3</v>
      </c>
      <c r="CK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61523.9</v>
      </c>
      <c r="CL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64849.7</v>
      </c>
      <c r="CM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66620.5</v>
      </c>
      <c r="CN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65980</v>
      </c>
      <c r="CO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65607.3</v>
      </c>
      <c r="CP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65301.7</v>
      </c>
      <c r="CQ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66644.399999999994</v>
      </c>
      <c r="CR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68755.3</v>
      </c>
      <c r="CS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70233.3</v>
      </c>
      <c r="CT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68656.600000000006</v>
      </c>
      <c r="CU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72221.2</v>
      </c>
      <c r="CV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72557.2</v>
      </c>
      <c r="CW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71504</v>
      </c>
      <c r="CX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70678.3</v>
      </c>
      <c r="CY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65580.7</v>
      </c>
      <c r="CZ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65045.7</v>
      </c>
      <c r="DA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66835.7</v>
      </c>
      <c r="DB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71483.100000000006</v>
      </c>
      <c r="DC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74206.100000000006</v>
      </c>
      <c r="DD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79653.3</v>
      </c>
      <c r="DE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82587.7</v>
      </c>
      <c r="DF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85564.7</v>
      </c>
      <c r="DG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89029.8</v>
      </c>
      <c r="DH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90465.5</v>
      </c>
      <c r="DI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96061.1</v>
      </c>
      <c r="DJ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98634.6</v>
      </c>
      <c r="DK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100129</v>
      </c>
      <c r="DL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99158.3</v>
      </c>
      <c r="DM12" s="6">
        <f>IF(VLOOKUP(_xlfn.CONCAT("Q.Y." &amp; $A12 &amp; ".S1.S1.B1G._Z.C._Z.XDC.L.N.T0101"),Extract!$A$3:$EM$170,28+COLUMN()-2,FALSE)=0,"",VLOOKUP(_xlfn.CONCAT("Q.Y." &amp; $A12 &amp; ".S1.S1.B1G._Z.C._Z.XDC.L.N.T0101"),Extract!$A$3:$EM$170,28+COLUMN()-2,FALSE))</f>
        <v>106877.6</v>
      </c>
    </row>
    <row r="13" spans="1:117" s="6" customFormat="1" x14ac:dyDescent="0.3">
      <c r="A13" s="6" t="s">
        <v>208</v>
      </c>
      <c r="B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25597</v>
      </c>
      <c r="C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25539</v>
      </c>
      <c r="D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25630</v>
      </c>
      <c r="E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25811</v>
      </c>
      <c r="F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25854</v>
      </c>
      <c r="G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26065</v>
      </c>
      <c r="H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26530</v>
      </c>
      <c r="I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27019</v>
      </c>
      <c r="J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27338</v>
      </c>
      <c r="K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27712</v>
      </c>
      <c r="L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28342</v>
      </c>
      <c r="M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28764</v>
      </c>
      <c r="N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28917</v>
      </c>
      <c r="O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29514</v>
      </c>
      <c r="P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29821</v>
      </c>
      <c r="Q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30034</v>
      </c>
      <c r="R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30392</v>
      </c>
      <c r="S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30738</v>
      </c>
      <c r="T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31465</v>
      </c>
      <c r="U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31948</v>
      </c>
      <c r="V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32110</v>
      </c>
      <c r="W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32520</v>
      </c>
      <c r="X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32856</v>
      </c>
      <c r="Y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33318</v>
      </c>
      <c r="Z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33605</v>
      </c>
      <c r="AA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33798</v>
      </c>
      <c r="AB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33994</v>
      </c>
      <c r="AC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33876</v>
      </c>
      <c r="AD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33490</v>
      </c>
      <c r="AE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33787</v>
      </c>
      <c r="AF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34015</v>
      </c>
      <c r="AG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34166</v>
      </c>
      <c r="AH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34363</v>
      </c>
      <c r="AI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34285</v>
      </c>
      <c r="AJ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34449</v>
      </c>
      <c r="AK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34372</v>
      </c>
      <c r="AL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34219</v>
      </c>
      <c r="AM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34458</v>
      </c>
      <c r="AN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34745</v>
      </c>
      <c r="AO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34597</v>
      </c>
      <c r="AP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34725</v>
      </c>
      <c r="AQ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34736</v>
      </c>
      <c r="AR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35050</v>
      </c>
      <c r="AS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35376</v>
      </c>
      <c r="AT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35349</v>
      </c>
      <c r="AU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35724</v>
      </c>
      <c r="AV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35901</v>
      </c>
      <c r="AW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36221</v>
      </c>
      <c r="AX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36001</v>
      </c>
      <c r="AY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36160</v>
      </c>
      <c r="AZ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36327</v>
      </c>
      <c r="BA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36153</v>
      </c>
      <c r="BB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35614</v>
      </c>
      <c r="BC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35705</v>
      </c>
      <c r="BD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35793</v>
      </c>
      <c r="BE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33820</v>
      </c>
      <c r="BF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31057</v>
      </c>
      <c r="BG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31210</v>
      </c>
      <c r="BH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31388</v>
      </c>
      <c r="BI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31154</v>
      </c>
      <c r="BJ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31020</v>
      </c>
      <c r="BK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31159</v>
      </c>
      <c r="BL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31130</v>
      </c>
      <c r="BM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31064</v>
      </c>
      <c r="BN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31113</v>
      </c>
      <c r="BO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30856</v>
      </c>
      <c r="BP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30659</v>
      </c>
      <c r="BQ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29752</v>
      </c>
      <c r="BR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29304</v>
      </c>
      <c r="BS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28938</v>
      </c>
      <c r="BT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28627</v>
      </c>
      <c r="BU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28353</v>
      </c>
      <c r="BV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28525</v>
      </c>
      <c r="BW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28488</v>
      </c>
      <c r="BX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28512</v>
      </c>
      <c r="BY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28501</v>
      </c>
      <c r="BZ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28818</v>
      </c>
      <c r="CA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28949</v>
      </c>
      <c r="CB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29079</v>
      </c>
      <c r="CC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29540</v>
      </c>
      <c r="CD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29898</v>
      </c>
      <c r="CE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30351</v>
      </c>
      <c r="CF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30549</v>
      </c>
      <c r="CG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30961</v>
      </c>
      <c r="CH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31445</v>
      </c>
      <c r="CI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31168</v>
      </c>
      <c r="CJ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31007</v>
      </c>
      <c r="CK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30938</v>
      </c>
      <c r="CL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32643</v>
      </c>
      <c r="CM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32818</v>
      </c>
      <c r="CN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33087</v>
      </c>
      <c r="CO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33088</v>
      </c>
      <c r="CP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32794</v>
      </c>
      <c r="CQ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32658</v>
      </c>
      <c r="CR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32345</v>
      </c>
      <c r="CS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32334</v>
      </c>
      <c r="CT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32554</v>
      </c>
      <c r="CU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32647</v>
      </c>
      <c r="CV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32840</v>
      </c>
      <c r="CW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32677</v>
      </c>
      <c r="CX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28982</v>
      </c>
      <c r="CY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21891</v>
      </c>
      <c r="CZ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29614</v>
      </c>
      <c r="DA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30536</v>
      </c>
      <c r="DB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30275</v>
      </c>
      <c r="DC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30977</v>
      </c>
      <c r="DD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31863</v>
      </c>
      <c r="DE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32432</v>
      </c>
      <c r="DF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32232</v>
      </c>
      <c r="DG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32827</v>
      </c>
      <c r="DH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32850</v>
      </c>
      <c r="DI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33220</v>
      </c>
      <c r="DJ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33889</v>
      </c>
      <c r="DK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33559</v>
      </c>
      <c r="DL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33818</v>
      </c>
      <c r="DM13" s="6">
        <f>IF(VLOOKUP(_xlfn.CONCAT("Q.Y." &amp; $A13 &amp; ".S1.S1.B1G._Z.C._Z.XDC.L.N.T0101"),Extract!$A$3:$EM$170,28+COLUMN()-2,FALSE)=0,"",VLOOKUP(_xlfn.CONCAT("Q.Y." &amp; $A13 &amp; ".S1.S1.B1G._Z.C._Z.XDC.L.N.T0101"),Extract!$A$3:$EM$170,28+COLUMN()-2,FALSE))</f>
        <v>34203</v>
      </c>
    </row>
    <row r="14" spans="1:117" s="6" customFormat="1" x14ac:dyDescent="0.3">
      <c r="A14" s="6" t="s">
        <v>213</v>
      </c>
      <c r="B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241</v>
      </c>
      <c r="C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241.5</v>
      </c>
      <c r="D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244.1</v>
      </c>
      <c r="E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245.2</v>
      </c>
      <c r="F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229.7</v>
      </c>
      <c r="G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233.9</v>
      </c>
      <c r="H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248.1</v>
      </c>
      <c r="I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251.4</v>
      </c>
      <c r="J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265</v>
      </c>
      <c r="K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286.10000000000002</v>
      </c>
      <c r="L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300.2</v>
      </c>
      <c r="M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312.3</v>
      </c>
      <c r="N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313.39999999999998</v>
      </c>
      <c r="O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308.89999999999998</v>
      </c>
      <c r="P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301.2</v>
      </c>
      <c r="Q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297.5</v>
      </c>
      <c r="R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297.2</v>
      </c>
      <c r="S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294.39999999999998</v>
      </c>
      <c r="T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303.10000000000002</v>
      </c>
      <c r="U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305.8</v>
      </c>
      <c r="V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346.2</v>
      </c>
      <c r="W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360</v>
      </c>
      <c r="X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365.3</v>
      </c>
      <c r="Y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383.4</v>
      </c>
      <c r="Z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402.8</v>
      </c>
      <c r="AA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398.1</v>
      </c>
      <c r="AB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410.2</v>
      </c>
      <c r="AC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426.4</v>
      </c>
      <c r="AD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424.3</v>
      </c>
      <c r="AE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436.3</v>
      </c>
      <c r="AF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446.9</v>
      </c>
      <c r="AG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456.5</v>
      </c>
      <c r="AH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467</v>
      </c>
      <c r="AI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470.6</v>
      </c>
      <c r="AJ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474.5</v>
      </c>
      <c r="AK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497.5</v>
      </c>
      <c r="AL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475.8</v>
      </c>
      <c r="AM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486.6</v>
      </c>
      <c r="AN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488.6</v>
      </c>
      <c r="AO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497</v>
      </c>
      <c r="AP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514.20000000000005</v>
      </c>
      <c r="AQ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529.4</v>
      </c>
      <c r="AR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528.5</v>
      </c>
      <c r="AS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561.4</v>
      </c>
      <c r="AT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563.5</v>
      </c>
      <c r="AU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593.79999999999995</v>
      </c>
      <c r="AV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599.20000000000005</v>
      </c>
      <c r="AW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619.5</v>
      </c>
      <c r="AX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617.6</v>
      </c>
      <c r="AY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621</v>
      </c>
      <c r="AZ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621.6</v>
      </c>
      <c r="BA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633.20000000000005</v>
      </c>
      <c r="BB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621.5</v>
      </c>
      <c r="BC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637.70000000000005</v>
      </c>
      <c r="BD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630.4</v>
      </c>
      <c r="BE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524</v>
      </c>
      <c r="BF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468.7</v>
      </c>
      <c r="BG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450.8</v>
      </c>
      <c r="BH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475.8</v>
      </c>
      <c r="BI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463.6</v>
      </c>
      <c r="BJ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484.4</v>
      </c>
      <c r="BK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528.4</v>
      </c>
      <c r="BL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552</v>
      </c>
      <c r="BM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637.1</v>
      </c>
      <c r="BN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613</v>
      </c>
      <c r="BO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633</v>
      </c>
      <c r="BP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639.20000000000005</v>
      </c>
      <c r="BQ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641.5</v>
      </c>
      <c r="BR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616.29999999999995</v>
      </c>
      <c r="BS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638.9</v>
      </c>
      <c r="BT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659.8</v>
      </c>
      <c r="BU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658.6</v>
      </c>
      <c r="BV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703.4</v>
      </c>
      <c r="BW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671.7</v>
      </c>
      <c r="BX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634.1</v>
      </c>
      <c r="BY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647.79999999999995</v>
      </c>
      <c r="BZ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692.4</v>
      </c>
      <c r="CA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694.1</v>
      </c>
      <c r="CB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701.8</v>
      </c>
      <c r="CC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736</v>
      </c>
      <c r="CD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718.3</v>
      </c>
      <c r="CE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737.5</v>
      </c>
      <c r="CF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728.6</v>
      </c>
      <c r="CG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696.8</v>
      </c>
      <c r="CH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767.1</v>
      </c>
      <c r="CI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755.4</v>
      </c>
      <c r="CJ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728.1</v>
      </c>
      <c r="CK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731.1</v>
      </c>
      <c r="CL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757.7</v>
      </c>
      <c r="CM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784.7</v>
      </c>
      <c r="CN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768.6</v>
      </c>
      <c r="CO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793.5</v>
      </c>
      <c r="CP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794.3</v>
      </c>
      <c r="CQ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812.7</v>
      </c>
      <c r="CR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825.9</v>
      </c>
      <c r="CS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821.2</v>
      </c>
      <c r="CT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878.7</v>
      </c>
      <c r="CU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868.5</v>
      </c>
      <c r="CV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866.1</v>
      </c>
      <c r="CW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851.6</v>
      </c>
      <c r="CX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885.9</v>
      </c>
      <c r="CY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730.3</v>
      </c>
      <c r="CZ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823.8</v>
      </c>
      <c r="DA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822.5</v>
      </c>
      <c r="DB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859.8</v>
      </c>
      <c r="DC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895.4</v>
      </c>
      <c r="DD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902.9</v>
      </c>
      <c r="DE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935.1</v>
      </c>
      <c r="DF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910.7</v>
      </c>
      <c r="DG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871.6</v>
      </c>
      <c r="DH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909.6</v>
      </c>
      <c r="DI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922.5</v>
      </c>
      <c r="DJ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903.8</v>
      </c>
      <c r="DK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865.2</v>
      </c>
      <c r="DL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829</v>
      </c>
      <c r="DM14" s="6">
        <f>IF(VLOOKUP(_xlfn.CONCAT("Q.Y." &amp; $A14 &amp; ".S1.S1.B1G._Z.C._Z.XDC.L.N.T0101"),Extract!$A$3:$EM$170,28+COLUMN()-2,FALSE)=0,"",VLOOKUP(_xlfn.CONCAT("Q.Y." &amp; $A14 &amp; ".S1.S1.B1G._Z.C._Z.XDC.L.N.T0101"),Extract!$A$3:$EM$170,28+COLUMN()-2,FALSE))</f>
        <v>831.9</v>
      </c>
    </row>
    <row r="15" spans="1:117" s="6" customFormat="1" x14ac:dyDescent="0.3">
      <c r="A15" s="6" t="s">
        <v>223</v>
      </c>
      <c r="B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4650</v>
      </c>
      <c r="C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4922</v>
      </c>
      <c r="D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4630</v>
      </c>
      <c r="E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4583</v>
      </c>
      <c r="F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4622</v>
      </c>
      <c r="G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4792</v>
      </c>
      <c r="H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4868</v>
      </c>
      <c r="I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5177</v>
      </c>
      <c r="J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5175</v>
      </c>
      <c r="K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5238</v>
      </c>
      <c r="L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5442</v>
      </c>
      <c r="M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5545</v>
      </c>
      <c r="N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5644</v>
      </c>
      <c r="O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5921</v>
      </c>
      <c r="P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6087</v>
      </c>
      <c r="Q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6000</v>
      </c>
      <c r="R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6402</v>
      </c>
      <c r="S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6383</v>
      </c>
      <c r="T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6419</v>
      </c>
      <c r="U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6677</v>
      </c>
      <c r="V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7092</v>
      </c>
      <c r="W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7232</v>
      </c>
      <c r="X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7582</v>
      </c>
      <c r="Y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7650</v>
      </c>
      <c r="Z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7727</v>
      </c>
      <c r="AA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7611</v>
      </c>
      <c r="AB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7655</v>
      </c>
      <c r="AC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7633</v>
      </c>
      <c r="AD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7727</v>
      </c>
      <c r="AE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7894</v>
      </c>
      <c r="AF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7907</v>
      </c>
      <c r="AG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8114</v>
      </c>
      <c r="AH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7956</v>
      </c>
      <c r="AI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8116</v>
      </c>
      <c r="AJ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8233</v>
      </c>
      <c r="AK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8247</v>
      </c>
      <c r="AL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8313</v>
      </c>
      <c r="AM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8407</v>
      </c>
      <c r="AN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8484</v>
      </c>
      <c r="AO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8942</v>
      </c>
      <c r="AP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9051</v>
      </c>
      <c r="AQ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8506</v>
      </c>
      <c r="AR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8975</v>
      </c>
      <c r="AS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8917</v>
      </c>
      <c r="AT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9677</v>
      </c>
      <c r="AU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9830</v>
      </c>
      <c r="AV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9936</v>
      </c>
      <c r="AW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10058</v>
      </c>
      <c r="AX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10521</v>
      </c>
      <c r="AY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10912</v>
      </c>
      <c r="AZ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11049</v>
      </c>
      <c r="BA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11003</v>
      </c>
      <c r="BB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11061</v>
      </c>
      <c r="BC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10628</v>
      </c>
      <c r="BD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10687</v>
      </c>
      <c r="BE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9975</v>
      </c>
      <c r="BF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8029</v>
      </c>
      <c r="BG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8095</v>
      </c>
      <c r="BH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8278</v>
      </c>
      <c r="BI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8116</v>
      </c>
      <c r="BJ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8434</v>
      </c>
      <c r="BK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8798</v>
      </c>
      <c r="BL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8693</v>
      </c>
      <c r="BM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9063</v>
      </c>
      <c r="BN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9042</v>
      </c>
      <c r="BO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8755</v>
      </c>
      <c r="BP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8671</v>
      </c>
      <c r="BQ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8536</v>
      </c>
      <c r="BR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7952</v>
      </c>
      <c r="BS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7769</v>
      </c>
      <c r="BT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7628</v>
      </c>
      <c r="BU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7600</v>
      </c>
      <c r="BV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7541</v>
      </c>
      <c r="BW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7707</v>
      </c>
      <c r="BX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7939</v>
      </c>
      <c r="BY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8017</v>
      </c>
      <c r="BZ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7595</v>
      </c>
      <c r="CA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7716</v>
      </c>
      <c r="CB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7799</v>
      </c>
      <c r="CC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7817</v>
      </c>
      <c r="CD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7616</v>
      </c>
      <c r="CE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7849</v>
      </c>
      <c r="CF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7758</v>
      </c>
      <c r="CG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7818</v>
      </c>
      <c r="CH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7858</v>
      </c>
      <c r="CI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7999</v>
      </c>
      <c r="CJ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8255</v>
      </c>
      <c r="CK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8451</v>
      </c>
      <c r="CL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8650</v>
      </c>
      <c r="CM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8840</v>
      </c>
      <c r="CN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8771</v>
      </c>
      <c r="CO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8722</v>
      </c>
      <c r="CP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8651</v>
      </c>
      <c r="CQ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8413</v>
      </c>
      <c r="CR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8259</v>
      </c>
      <c r="CS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8156</v>
      </c>
      <c r="CT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8436</v>
      </c>
      <c r="CU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8647</v>
      </c>
      <c r="CV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8696</v>
      </c>
      <c r="CW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8756</v>
      </c>
      <c r="CX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8452</v>
      </c>
      <c r="CY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8264</v>
      </c>
      <c r="CZ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8459</v>
      </c>
      <c r="DA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8508</v>
      </c>
      <c r="DB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8318</v>
      </c>
      <c r="DC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8408</v>
      </c>
      <c r="DD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8442</v>
      </c>
      <c r="DE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8615</v>
      </c>
      <c r="DF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8397</v>
      </c>
      <c r="DG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8400</v>
      </c>
      <c r="DH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8208</v>
      </c>
      <c r="DI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8132</v>
      </c>
      <c r="DJ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8240</v>
      </c>
      <c r="DK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8171</v>
      </c>
      <c r="DL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8023</v>
      </c>
      <c r="DM15" s="6">
        <f>IF(VLOOKUP(_xlfn.CONCAT("Q.Y." &amp; $A15 &amp; ".S1.S1.B1G._Z.C._Z.XDC.L.N.T0101"),Extract!$A$3:$EM$170,28+COLUMN()-2,FALSE)=0,"",VLOOKUP(_xlfn.CONCAT("Q.Y." &amp; $A15 &amp; ".S1.S1.B1G._Z.C._Z.XDC.L.N.T0101"),Extract!$A$3:$EM$170,28+COLUMN()-2,FALSE))</f>
        <v>7803</v>
      </c>
    </row>
    <row r="16" spans="1:117" s="6" customFormat="1" x14ac:dyDescent="0.3">
      <c r="A16" s="6" t="s">
        <v>228</v>
      </c>
      <c r="B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41172.9</v>
      </c>
      <c r="C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41282.5</v>
      </c>
      <c r="D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41522</v>
      </c>
      <c r="E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41513.5</v>
      </c>
      <c r="F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41738.9</v>
      </c>
      <c r="G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41917.199999999997</v>
      </c>
      <c r="H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41572.1</v>
      </c>
      <c r="I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41948.4</v>
      </c>
      <c r="J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42158.7</v>
      </c>
      <c r="K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43121.4</v>
      </c>
      <c r="L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44112.4</v>
      </c>
      <c r="M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44809.8</v>
      </c>
      <c r="N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45489.2</v>
      </c>
      <c r="O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45902.400000000001</v>
      </c>
      <c r="P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45877.5</v>
      </c>
      <c r="Q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46180.6</v>
      </c>
      <c r="R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46478.6</v>
      </c>
      <c r="S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46843</v>
      </c>
      <c r="T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47447.6</v>
      </c>
      <c r="U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48900.800000000003</v>
      </c>
      <c r="V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49246.8</v>
      </c>
      <c r="W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50109.1</v>
      </c>
      <c r="X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50456.7</v>
      </c>
      <c r="Y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50767.4</v>
      </c>
      <c r="Z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50991</v>
      </c>
      <c r="AA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50458.400000000001</v>
      </c>
      <c r="AB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51178.6</v>
      </c>
      <c r="AC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49781.9</v>
      </c>
      <c r="AD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50398.2</v>
      </c>
      <c r="AE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50343.8</v>
      </c>
      <c r="AF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50983.7</v>
      </c>
      <c r="AG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50715</v>
      </c>
      <c r="AH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51402.400000000001</v>
      </c>
      <c r="AI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51087.5</v>
      </c>
      <c r="AJ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52240.9</v>
      </c>
      <c r="AK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52178.3</v>
      </c>
      <c r="AL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52442.9</v>
      </c>
      <c r="AM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52501.8</v>
      </c>
      <c r="AN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52625.8</v>
      </c>
      <c r="AO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52947.4</v>
      </c>
      <c r="AP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53106.5</v>
      </c>
      <c r="AQ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53278.9</v>
      </c>
      <c r="AR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53746.400000000001</v>
      </c>
      <c r="AS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54284.2</v>
      </c>
      <c r="AT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54411</v>
      </c>
      <c r="AU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55607.8</v>
      </c>
      <c r="AV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55464.4</v>
      </c>
      <c r="AW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55641.7</v>
      </c>
      <c r="AX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56237.599999999999</v>
      </c>
      <c r="AY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56509.8</v>
      </c>
      <c r="AZ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56468.800000000003</v>
      </c>
      <c r="BA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56028.1</v>
      </c>
      <c r="BB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56003.6</v>
      </c>
      <c r="BC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54740.6</v>
      </c>
      <c r="BD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54495.7</v>
      </c>
      <c r="BE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52323.8</v>
      </c>
      <c r="BF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49893.4</v>
      </c>
      <c r="BG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50939.199999999997</v>
      </c>
      <c r="BH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51763.4</v>
      </c>
      <c r="BI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52573.9</v>
      </c>
      <c r="BJ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52019.1</v>
      </c>
      <c r="BK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52237</v>
      </c>
      <c r="BL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52120.4</v>
      </c>
      <c r="BM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52892.7</v>
      </c>
      <c r="BN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54401.2</v>
      </c>
      <c r="BO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54452</v>
      </c>
      <c r="BP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54280</v>
      </c>
      <c r="BQ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54889.4</v>
      </c>
      <c r="BR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54758.1</v>
      </c>
      <c r="BS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54256.2</v>
      </c>
      <c r="BT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54856.5</v>
      </c>
      <c r="BU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53890.9</v>
      </c>
      <c r="BV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53943.1</v>
      </c>
      <c r="BW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54772.5</v>
      </c>
      <c r="BX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54289.2</v>
      </c>
      <c r="BY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55072.1</v>
      </c>
      <c r="BZ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55420.9</v>
      </c>
      <c r="CA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55337.1</v>
      </c>
      <c r="CB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55626.3</v>
      </c>
      <c r="CC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55174.400000000001</v>
      </c>
      <c r="CD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55427.7</v>
      </c>
      <c r="CE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55746.3</v>
      </c>
      <c r="CF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55725.1</v>
      </c>
      <c r="CG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55803.8</v>
      </c>
      <c r="CH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56080.9</v>
      </c>
      <c r="CI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55758.6</v>
      </c>
      <c r="CJ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56107.5</v>
      </c>
      <c r="CK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56357.5</v>
      </c>
      <c r="CL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56472.4</v>
      </c>
      <c r="CM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57217.5</v>
      </c>
      <c r="CN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57827.3</v>
      </c>
      <c r="CO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58456.4</v>
      </c>
      <c r="CP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57626.2</v>
      </c>
      <c r="CQ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58351.3</v>
      </c>
      <c r="CR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58728.5</v>
      </c>
      <c r="CS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58791.9</v>
      </c>
      <c r="CT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59487.3</v>
      </c>
      <c r="CU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59945.1</v>
      </c>
      <c r="CV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59700.7</v>
      </c>
      <c r="CW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59504.4</v>
      </c>
      <c r="CX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56265</v>
      </c>
      <c r="CY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45419.6</v>
      </c>
      <c r="CZ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55930.2</v>
      </c>
      <c r="DA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56972.1</v>
      </c>
      <c r="DB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56303.5</v>
      </c>
      <c r="DC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55506</v>
      </c>
      <c r="DD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55133.3</v>
      </c>
      <c r="DE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55124.2</v>
      </c>
      <c r="DF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55706.8</v>
      </c>
      <c r="DG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55790</v>
      </c>
      <c r="DH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56301.8</v>
      </c>
      <c r="DI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55974.6</v>
      </c>
      <c r="DJ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56404.4</v>
      </c>
      <c r="DK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57022.3</v>
      </c>
      <c r="DL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56853.3</v>
      </c>
      <c r="DM16" s="6">
        <f>IF(VLOOKUP(_xlfn.CONCAT("Q.Y." &amp; $A16 &amp; ".S1.S1.B1G._Z.C._Z.XDC.L.N.T0101"),Extract!$A$3:$EM$170,28+COLUMN()-2,FALSE)=0,"",VLOOKUP(_xlfn.CONCAT("Q.Y." &amp; $A16 &amp; ".S1.S1.B1G._Z.C._Z.XDC.L.N.T0101"),Extract!$A$3:$EM$170,28+COLUMN()-2,FALSE))</f>
        <v>56961</v>
      </c>
    </row>
    <row r="17" spans="1:117" s="6" customFormat="1" x14ac:dyDescent="0.3">
      <c r="A17" s="6" t="s">
        <v>233</v>
      </c>
      <c r="B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30635</v>
      </c>
      <c r="C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30911</v>
      </c>
      <c r="D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31005</v>
      </c>
      <c r="E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31050</v>
      </c>
      <c r="F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31143</v>
      </c>
      <c r="G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30911</v>
      </c>
      <c r="H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31050</v>
      </c>
      <c r="I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31419</v>
      </c>
      <c r="J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31651</v>
      </c>
      <c r="K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32231</v>
      </c>
      <c r="L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32676</v>
      </c>
      <c r="M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33354</v>
      </c>
      <c r="N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33755</v>
      </c>
      <c r="O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34070</v>
      </c>
      <c r="P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34251</v>
      </c>
      <c r="Q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34374</v>
      </c>
      <c r="R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35174</v>
      </c>
      <c r="S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35484</v>
      </c>
      <c r="T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36225</v>
      </c>
      <c r="U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36339</v>
      </c>
      <c r="V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36891</v>
      </c>
      <c r="W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37276</v>
      </c>
      <c r="X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37602</v>
      </c>
      <c r="Y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38303</v>
      </c>
      <c r="Z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38724</v>
      </c>
      <c r="AA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38915</v>
      </c>
      <c r="AB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39206</v>
      </c>
      <c r="AC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39052</v>
      </c>
      <c r="AD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39321</v>
      </c>
      <c r="AE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38985</v>
      </c>
      <c r="AF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41772</v>
      </c>
      <c r="AG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41469</v>
      </c>
      <c r="AH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41395</v>
      </c>
      <c r="AI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41104</v>
      </c>
      <c r="AJ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41455</v>
      </c>
      <c r="AK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42185</v>
      </c>
      <c r="AL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42915</v>
      </c>
      <c r="AM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42827</v>
      </c>
      <c r="AN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42254</v>
      </c>
      <c r="AO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42387</v>
      </c>
      <c r="AP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42530</v>
      </c>
      <c r="AQ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43290</v>
      </c>
      <c r="AR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43346</v>
      </c>
      <c r="AS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44284</v>
      </c>
      <c r="AT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45116</v>
      </c>
      <c r="AU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46736</v>
      </c>
      <c r="AV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47131</v>
      </c>
      <c r="AW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47250</v>
      </c>
      <c r="AX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46725</v>
      </c>
      <c r="AY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46283</v>
      </c>
      <c r="AZ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46460</v>
      </c>
      <c r="BA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46768</v>
      </c>
      <c r="BB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47157</v>
      </c>
      <c r="BC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46928</v>
      </c>
      <c r="BD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46518</v>
      </c>
      <c r="BE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44741</v>
      </c>
      <c r="BF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42360</v>
      </c>
      <c r="BG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41993</v>
      </c>
      <c r="BH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41707</v>
      </c>
      <c r="BI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41883</v>
      </c>
      <c r="BJ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42037</v>
      </c>
      <c r="BK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42131</v>
      </c>
      <c r="BL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41810</v>
      </c>
      <c r="BM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41866</v>
      </c>
      <c r="BN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41286</v>
      </c>
      <c r="BO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41654</v>
      </c>
      <c r="BP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41925</v>
      </c>
      <c r="BQ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42248</v>
      </c>
      <c r="BR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42798</v>
      </c>
      <c r="BS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42912</v>
      </c>
      <c r="BT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43251</v>
      </c>
      <c r="BU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43455</v>
      </c>
      <c r="BV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43538</v>
      </c>
      <c r="BW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44483</v>
      </c>
      <c r="BX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45420</v>
      </c>
      <c r="BY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45636</v>
      </c>
      <c r="BZ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46238</v>
      </c>
      <c r="CA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46264</v>
      </c>
      <c r="CB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46588</v>
      </c>
      <c r="CC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46713</v>
      </c>
      <c r="CD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46805</v>
      </c>
      <c r="CE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46802</v>
      </c>
      <c r="CF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46730</v>
      </c>
      <c r="CG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46703</v>
      </c>
      <c r="CH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46163</v>
      </c>
      <c r="CI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46641</v>
      </c>
      <c r="CJ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45855</v>
      </c>
      <c r="CK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45684</v>
      </c>
      <c r="CL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45951</v>
      </c>
      <c r="CM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46269</v>
      </c>
      <c r="CN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46956</v>
      </c>
      <c r="CO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48373</v>
      </c>
      <c r="CP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49257</v>
      </c>
      <c r="CQ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49308</v>
      </c>
      <c r="CR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49073</v>
      </c>
      <c r="CS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47909</v>
      </c>
      <c r="CT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48851</v>
      </c>
      <c r="CU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48327</v>
      </c>
      <c r="CV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49160</v>
      </c>
      <c r="CW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50176</v>
      </c>
      <c r="CX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50931</v>
      </c>
      <c r="CY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42878</v>
      </c>
      <c r="CZ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52981</v>
      </c>
      <c r="DA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54125</v>
      </c>
      <c r="DB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51798</v>
      </c>
      <c r="DC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51495</v>
      </c>
      <c r="DD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50400</v>
      </c>
      <c r="DE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50373</v>
      </c>
      <c r="DF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49862</v>
      </c>
      <c r="DG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49330</v>
      </c>
      <c r="DH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48646</v>
      </c>
      <c r="DI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48805</v>
      </c>
      <c r="DJ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49111</v>
      </c>
      <c r="DK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49933</v>
      </c>
      <c r="DL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50017</v>
      </c>
      <c r="DM17" s="6">
        <f>IF(VLOOKUP(_xlfn.CONCAT("Q.Y." &amp; $A17 &amp; ".S1.S1.B1G._Z.C._Z.XDC.L.N.T0101"),Extract!$A$3:$EM$170,28+COLUMN()-2,FALSE)=0,"",VLOOKUP(_xlfn.CONCAT("Q.Y." &amp; $A17 &amp; ".S1.S1.B1G._Z.C._Z.XDC.L.N.T0101"),Extract!$A$3:$EM$170,28+COLUMN()-2,FALSE))</f>
        <v>49554</v>
      </c>
    </row>
    <row r="18" spans="1:117" s="6" customFormat="1" x14ac:dyDescent="0.3">
      <c r="A18" s="6" t="s">
        <v>238</v>
      </c>
      <c r="B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3905.1</v>
      </c>
      <c r="C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3807</v>
      </c>
      <c r="D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3826.9</v>
      </c>
      <c r="E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3789.7</v>
      </c>
      <c r="F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3658.4</v>
      </c>
      <c r="G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3689.6</v>
      </c>
      <c r="H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3659.8</v>
      </c>
      <c r="I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3679.8</v>
      </c>
      <c r="J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3684.6</v>
      </c>
      <c r="K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3688.3</v>
      </c>
      <c r="L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3732.5</v>
      </c>
      <c r="M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3703.6</v>
      </c>
      <c r="N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3810.9</v>
      </c>
      <c r="O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3801.6</v>
      </c>
      <c r="P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3779.5</v>
      </c>
      <c r="Q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3961.8</v>
      </c>
      <c r="R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4054.5</v>
      </c>
      <c r="S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4241.1000000000004</v>
      </c>
      <c r="T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4284.3999999999996</v>
      </c>
      <c r="U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4218.3999999999996</v>
      </c>
      <c r="V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4221.1000000000004</v>
      </c>
      <c r="W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4223.5</v>
      </c>
      <c r="X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4325.8</v>
      </c>
      <c r="Y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4519.8999999999996</v>
      </c>
      <c r="Z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4599</v>
      </c>
      <c r="AA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4689.5</v>
      </c>
      <c r="AB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4873.8999999999996</v>
      </c>
      <c r="AC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4837.2</v>
      </c>
      <c r="AD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5016.3</v>
      </c>
      <c r="AE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4980.2</v>
      </c>
      <c r="AF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4963</v>
      </c>
      <c r="AG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5033.3</v>
      </c>
      <c r="AH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4985.6000000000004</v>
      </c>
      <c r="AI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5139.3999999999996</v>
      </c>
      <c r="AJ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5141.7</v>
      </c>
      <c r="AK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5157.1000000000004</v>
      </c>
      <c r="AL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5070.8</v>
      </c>
      <c r="AM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5014.5</v>
      </c>
      <c r="AN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4959</v>
      </c>
      <c r="AO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4921.5</v>
      </c>
      <c r="AP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5007.3999999999996</v>
      </c>
      <c r="AQ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4997.3999999999996</v>
      </c>
      <c r="AR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5073.3999999999996</v>
      </c>
      <c r="AS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5034.3999999999996</v>
      </c>
      <c r="AT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4933.8</v>
      </c>
      <c r="AU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5046.6000000000004</v>
      </c>
      <c r="AV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4993.1000000000004</v>
      </c>
      <c r="AW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5092.8</v>
      </c>
      <c r="AX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5338.1</v>
      </c>
      <c r="AY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5237.8</v>
      </c>
      <c r="AZ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5243.2</v>
      </c>
      <c r="BA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5174</v>
      </c>
      <c r="BB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5035.3</v>
      </c>
      <c r="BC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4940.8999999999996</v>
      </c>
      <c r="BD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4853.3</v>
      </c>
      <c r="BE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4856.2</v>
      </c>
      <c r="BF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4815.8999999999996</v>
      </c>
      <c r="BG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4804</v>
      </c>
      <c r="BH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4753.5</v>
      </c>
      <c r="BI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4447</v>
      </c>
      <c r="BJ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4944.5</v>
      </c>
      <c r="BK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4871.6000000000004</v>
      </c>
      <c r="BL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4654.7</v>
      </c>
      <c r="BM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4776.3</v>
      </c>
      <c r="BN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4453.3999999999996</v>
      </c>
      <c r="BO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4243.3999999999996</v>
      </c>
      <c r="BP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4207.5</v>
      </c>
      <c r="BQ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3912.2</v>
      </c>
      <c r="BR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3927.3</v>
      </c>
      <c r="BS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3845.2</v>
      </c>
      <c r="BT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3886.1</v>
      </c>
      <c r="BU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3705.4</v>
      </c>
      <c r="BV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3547.6</v>
      </c>
      <c r="BW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3549.3</v>
      </c>
      <c r="BX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3486.8</v>
      </c>
      <c r="BY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3455.5</v>
      </c>
      <c r="BZ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3476.4</v>
      </c>
      <c r="CA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3607.3</v>
      </c>
      <c r="CB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3623.1</v>
      </c>
      <c r="CC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3645.9</v>
      </c>
      <c r="CD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3697.5</v>
      </c>
      <c r="CE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3700.8</v>
      </c>
      <c r="CF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3585</v>
      </c>
      <c r="CG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3649.6</v>
      </c>
      <c r="CH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3508</v>
      </c>
      <c r="CI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3522</v>
      </c>
      <c r="CJ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3470.7</v>
      </c>
      <c r="CK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3542.6</v>
      </c>
      <c r="CL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3608.2</v>
      </c>
      <c r="CM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3659.8</v>
      </c>
      <c r="CN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3702.1</v>
      </c>
      <c r="CO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3704.4</v>
      </c>
      <c r="CP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3881.6</v>
      </c>
      <c r="CQ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3875.4</v>
      </c>
      <c r="CR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3845.8</v>
      </c>
      <c r="CS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3918.4</v>
      </c>
      <c r="CT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3839.8</v>
      </c>
      <c r="CU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3960.7</v>
      </c>
      <c r="CV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3968.2</v>
      </c>
      <c r="CW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3986.5</v>
      </c>
      <c r="CX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4104.3</v>
      </c>
      <c r="CY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3816.5</v>
      </c>
      <c r="CZ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4182.6000000000004</v>
      </c>
      <c r="DA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4219.5</v>
      </c>
      <c r="DB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4392</v>
      </c>
      <c r="DC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4649.2</v>
      </c>
      <c r="DD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4771.8999999999996</v>
      </c>
      <c r="DE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4840.5</v>
      </c>
      <c r="DF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4701.3</v>
      </c>
      <c r="DG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4906</v>
      </c>
      <c r="DH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4849.8999999999996</v>
      </c>
      <c r="DI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4821.8</v>
      </c>
      <c r="DJ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5073.6000000000004</v>
      </c>
      <c r="DK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4910.3</v>
      </c>
      <c r="DL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4881.6000000000004</v>
      </c>
      <c r="DM18" s="6">
        <f>IF(VLOOKUP(_xlfn.CONCAT("Q.Y." &amp; $A18 &amp; ".S1.S1.B1G._Z.C._Z.XDC.L.N.T0101"),Extract!$A$3:$EM$170,28+COLUMN()-2,FALSE)=0,"",VLOOKUP(_xlfn.CONCAT("Q.Y." &amp; $A18 &amp; ".S1.S1.B1G._Z.C._Z.XDC.L.N.T0101"),Extract!$A$3:$EM$170,28+COLUMN()-2,FALSE))</f>
        <v>5017.7</v>
      </c>
    </row>
    <row r="19" spans="1:117" s="6" customFormat="1" x14ac:dyDescent="0.3">
      <c r="A19" s="6" t="s">
        <v>248</v>
      </c>
      <c r="B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812210</v>
      </c>
      <c r="C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794970</v>
      </c>
      <c r="D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812993</v>
      </c>
      <c r="E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812552</v>
      </c>
      <c r="F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825873</v>
      </c>
      <c r="G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848953</v>
      </c>
      <c r="H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839039</v>
      </c>
      <c r="I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865228</v>
      </c>
      <c r="J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908207</v>
      </c>
      <c r="K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945934</v>
      </c>
      <c r="L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985028</v>
      </c>
      <c r="M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1012349</v>
      </c>
      <c r="N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1028059</v>
      </c>
      <c r="O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1064046</v>
      </c>
      <c r="P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1060338</v>
      </c>
      <c r="Q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1060097</v>
      </c>
      <c r="R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1058326</v>
      </c>
      <c r="S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1082031</v>
      </c>
      <c r="T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1133540</v>
      </c>
      <c r="U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1167394</v>
      </c>
      <c r="V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1133259</v>
      </c>
      <c r="W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1149487</v>
      </c>
      <c r="X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1191827</v>
      </c>
      <c r="Y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1228629</v>
      </c>
      <c r="Z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1263205</v>
      </c>
      <c r="AA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1240777</v>
      </c>
      <c r="AB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1213327</v>
      </c>
      <c r="AC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1203114</v>
      </c>
      <c r="AD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1314132</v>
      </c>
      <c r="AE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1312375</v>
      </c>
      <c r="AF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1333670</v>
      </c>
      <c r="AG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1316091</v>
      </c>
      <c r="AH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1359586</v>
      </c>
      <c r="AI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1392159</v>
      </c>
      <c r="AJ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1453471</v>
      </c>
      <c r="AK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1482211</v>
      </c>
      <c r="AL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1476557</v>
      </c>
      <c r="AM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1496109</v>
      </c>
      <c r="AN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1498842</v>
      </c>
      <c r="AO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1518205</v>
      </c>
      <c r="AP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1518588</v>
      </c>
      <c r="AQ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1564896</v>
      </c>
      <c r="AR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1573282</v>
      </c>
      <c r="AS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1656752</v>
      </c>
      <c r="AT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1624813</v>
      </c>
      <c r="AU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1689933</v>
      </c>
      <c r="AV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1712080</v>
      </c>
      <c r="AW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1777369</v>
      </c>
      <c r="AX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1767875</v>
      </c>
      <c r="AY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1787966</v>
      </c>
      <c r="AZ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1856130</v>
      </c>
      <c r="BA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1827242</v>
      </c>
      <c r="BB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1854831</v>
      </c>
      <c r="BC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1801640</v>
      </c>
      <c r="BD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1724361</v>
      </c>
      <c r="BE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1564138</v>
      </c>
      <c r="BF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1423441</v>
      </c>
      <c r="BG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1399893</v>
      </c>
      <c r="BH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1445053</v>
      </c>
      <c r="BI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1434212</v>
      </c>
      <c r="BJ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1492226</v>
      </c>
      <c r="BK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1550067</v>
      </c>
      <c r="BL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1600747</v>
      </c>
      <c r="BM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1564086</v>
      </c>
      <c r="BN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1566037</v>
      </c>
      <c r="BO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1549419</v>
      </c>
      <c r="BP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1544983</v>
      </c>
      <c r="BQ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1590297</v>
      </c>
      <c r="BR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1571805</v>
      </c>
      <c r="BS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1559900</v>
      </c>
      <c r="BT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1562921</v>
      </c>
      <c r="BU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1542997</v>
      </c>
      <c r="BV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1483305</v>
      </c>
      <c r="BW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1500956</v>
      </c>
      <c r="BX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1546870</v>
      </c>
      <c r="BY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1575907</v>
      </c>
      <c r="BZ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1592097</v>
      </c>
      <c r="CA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1622344</v>
      </c>
      <c r="CB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1648774</v>
      </c>
      <c r="CC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1641261</v>
      </c>
      <c r="CD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1754063</v>
      </c>
      <c r="CE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1749544</v>
      </c>
      <c r="CF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1762209</v>
      </c>
      <c r="CG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1782042</v>
      </c>
      <c r="CH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1751286</v>
      </c>
      <c r="CI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1774081</v>
      </c>
      <c r="CJ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1745555</v>
      </c>
      <c r="CK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1789063</v>
      </c>
      <c r="CL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1804840</v>
      </c>
      <c r="CM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1854658</v>
      </c>
      <c r="CN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1823384</v>
      </c>
      <c r="CO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1863980</v>
      </c>
      <c r="CP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1882292</v>
      </c>
      <c r="CQ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1881642</v>
      </c>
      <c r="CR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1878636</v>
      </c>
      <c r="CS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1921079</v>
      </c>
      <c r="CT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1933148</v>
      </c>
      <c r="CU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1906896</v>
      </c>
      <c r="CV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1943108</v>
      </c>
      <c r="CW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1914874</v>
      </c>
      <c r="CX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1860204</v>
      </c>
      <c r="CY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1429859</v>
      </c>
      <c r="CZ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1851534</v>
      </c>
      <c r="DA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1876806</v>
      </c>
      <c r="DB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1895257</v>
      </c>
      <c r="DC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1919235</v>
      </c>
      <c r="DD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1864644</v>
      </c>
      <c r="DE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1886428</v>
      </c>
      <c r="DF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1970611</v>
      </c>
      <c r="DG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1998958</v>
      </c>
      <c r="DH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2013857</v>
      </c>
      <c r="DI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1987849</v>
      </c>
      <c r="DJ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1928570</v>
      </c>
      <c r="DK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1931563</v>
      </c>
      <c r="DL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1946793</v>
      </c>
      <c r="DM19" s="6">
        <f>IF(VLOOKUP(_xlfn.CONCAT("Q.Y." &amp; $A19 &amp; ".S1.S1.B1G._Z.C._Z.XDC.L.N.T0101"),Extract!$A$3:$EM$170,28+COLUMN()-2,FALSE)=0,"",VLOOKUP(_xlfn.CONCAT("Q.Y." &amp; $A19 &amp; ".S1.S1.B1G._Z.C._Z.XDC.L.N.T0101"),Extract!$A$3:$EM$170,28+COLUMN()-2,FALSE))</f>
        <v>1902908</v>
      </c>
    </row>
    <row r="20" spans="1:117" s="6" customFormat="1" x14ac:dyDescent="0.3">
      <c r="A20" s="6" t="s">
        <v>258</v>
      </c>
      <c r="B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4625.3999999999996</v>
      </c>
      <c r="C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4855.3</v>
      </c>
      <c r="D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4899.6000000000004</v>
      </c>
      <c r="E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5175.2</v>
      </c>
      <c r="F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5215.1000000000004</v>
      </c>
      <c r="G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5251.4</v>
      </c>
      <c r="H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4934.8</v>
      </c>
      <c r="I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5336.1</v>
      </c>
      <c r="J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5626.2</v>
      </c>
      <c r="K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6059.9</v>
      </c>
      <c r="L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6663.2</v>
      </c>
      <c r="M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6236.5</v>
      </c>
      <c r="N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7057.2</v>
      </c>
      <c r="O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6791.7</v>
      </c>
      <c r="P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7748.6</v>
      </c>
      <c r="Q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6577.6</v>
      </c>
      <c r="R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7785.9</v>
      </c>
      <c r="S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7424.2</v>
      </c>
      <c r="T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8056.4</v>
      </c>
      <c r="U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8524.2000000000007</v>
      </c>
      <c r="V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7907.6</v>
      </c>
      <c r="W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8764.5</v>
      </c>
      <c r="X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9313.7999999999993</v>
      </c>
      <c r="Y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10370.200000000001</v>
      </c>
      <c r="Z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9845</v>
      </c>
      <c r="AA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9455.7000000000007</v>
      </c>
      <c r="AB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9372.4</v>
      </c>
      <c r="AC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9567</v>
      </c>
      <c r="AD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10203.1</v>
      </c>
      <c r="AE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10997.3</v>
      </c>
      <c r="AF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10874</v>
      </c>
      <c r="AG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10633.2</v>
      </c>
      <c r="AH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10342</v>
      </c>
      <c r="AI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10605.7</v>
      </c>
      <c r="AJ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9804</v>
      </c>
      <c r="AK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11561.1</v>
      </c>
      <c r="AL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10569.2</v>
      </c>
      <c r="AM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10756.4</v>
      </c>
      <c r="AN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9888.5</v>
      </c>
      <c r="AO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10868.7</v>
      </c>
      <c r="AP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11142.2</v>
      </c>
      <c r="AQ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10868.8</v>
      </c>
      <c r="AR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10776.4</v>
      </c>
      <c r="AS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11797.2</v>
      </c>
      <c r="AT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10797.8</v>
      </c>
      <c r="AU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12098.3</v>
      </c>
      <c r="AV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11443.4</v>
      </c>
      <c r="AW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11122.1</v>
      </c>
      <c r="AX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12225.4</v>
      </c>
      <c r="AY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11424.4</v>
      </c>
      <c r="AZ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12019</v>
      </c>
      <c r="BA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12558.8</v>
      </c>
      <c r="BB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11384.8</v>
      </c>
      <c r="BC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11258.4</v>
      </c>
      <c r="BD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11205</v>
      </c>
      <c r="BE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9630.9</v>
      </c>
      <c r="BF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11055.3</v>
      </c>
      <c r="BG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10867.5</v>
      </c>
      <c r="BH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9986.5</v>
      </c>
      <c r="BI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9311</v>
      </c>
      <c r="BJ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11142.5</v>
      </c>
      <c r="BK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10092.299999999999</v>
      </c>
      <c r="BL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11043.3</v>
      </c>
      <c r="BM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10927</v>
      </c>
      <c r="BN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10762.7</v>
      </c>
      <c r="BO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11162</v>
      </c>
      <c r="BP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11451.9</v>
      </c>
      <c r="BQ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11404.7</v>
      </c>
      <c r="BR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11207.6</v>
      </c>
      <c r="BS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11323.6</v>
      </c>
      <c r="BT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11063</v>
      </c>
      <c r="BU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10056.1</v>
      </c>
      <c r="BV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10499.7</v>
      </c>
      <c r="BW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10773.5</v>
      </c>
      <c r="BX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10400</v>
      </c>
      <c r="BY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9946.7999999999993</v>
      </c>
      <c r="BZ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11242.1</v>
      </c>
      <c r="CA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12569.5</v>
      </c>
      <c r="CB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11251.7</v>
      </c>
      <c r="CC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11010.2</v>
      </c>
      <c r="CD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23251.8</v>
      </c>
      <c r="CE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19845.5</v>
      </c>
      <c r="CF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20347.099999999999</v>
      </c>
      <c r="CG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22068</v>
      </c>
      <c r="CH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20711</v>
      </c>
      <c r="CI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19555.900000000001</v>
      </c>
      <c r="CJ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17420.8</v>
      </c>
      <c r="CK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26447.1</v>
      </c>
      <c r="CL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20393.099999999999</v>
      </c>
      <c r="CM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19822.8</v>
      </c>
      <c r="CN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21670.1</v>
      </c>
      <c r="CO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25310.5</v>
      </c>
      <c r="CP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22640</v>
      </c>
      <c r="CQ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24631.1</v>
      </c>
      <c r="CR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24542</v>
      </c>
      <c r="CS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25160.2</v>
      </c>
      <c r="CT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22439</v>
      </c>
      <c r="CU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24683</v>
      </c>
      <c r="CV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25633.1</v>
      </c>
      <c r="CW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26107.7</v>
      </c>
      <c r="CX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28493.9</v>
      </c>
      <c r="CY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30105.5</v>
      </c>
      <c r="CZ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30599.7</v>
      </c>
      <c r="DA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32056.2</v>
      </c>
      <c r="DB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36859.1</v>
      </c>
      <c r="DC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37055.9</v>
      </c>
      <c r="DD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40517.199999999997</v>
      </c>
      <c r="DE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37343.1</v>
      </c>
      <c r="DF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42103.4</v>
      </c>
      <c r="DG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42094.6</v>
      </c>
      <c r="DH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47317.8</v>
      </c>
      <c r="DI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50419.3</v>
      </c>
      <c r="DJ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40542.699999999997</v>
      </c>
      <c r="DK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42343.199999999997</v>
      </c>
      <c r="DL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40385.800000000003</v>
      </c>
      <c r="DM20" s="6">
        <f>IF(VLOOKUP(_xlfn.CONCAT("Q.Y." &amp; $A20 &amp; ".S1.S1.B1G._Z.C._Z.XDC.L.N.T0101"),Extract!$A$3:$EM$170,28+COLUMN()-2,FALSE)=0,"",VLOOKUP(_xlfn.CONCAT("Q.Y." &amp; $A20 &amp; ".S1.S1.B1G._Z.C._Z.XDC.L.N.T0101"),Extract!$A$3:$EM$170,28+COLUMN()-2,FALSE))</f>
        <v>37079.699999999997</v>
      </c>
    </row>
    <row r="21" spans="1:117" s="7" customFormat="1" x14ac:dyDescent="0.3">
      <c r="A21" s="7" t="s">
        <v>609</v>
      </c>
      <c r="B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E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F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G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H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I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J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K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L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M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N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O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P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Q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R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S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T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U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V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W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X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Y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Z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A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B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C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D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E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F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G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H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I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J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K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L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M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N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O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P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Q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R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S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T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U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V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W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X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Y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AZ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A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B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C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D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E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F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G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H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I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J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K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L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M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N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O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P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Q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R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S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T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U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V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W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X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Y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BZ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A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B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C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D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E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F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G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H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I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J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K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L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M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N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O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P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Q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R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S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T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U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V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W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X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Y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CZ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A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B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C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D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E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F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G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H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I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J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K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L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  <c r="DM21" s="7" t="e">
        <f>IF(VLOOKUP(_xlfn.CONCAT("Q.Y." &amp; $A21 &amp; ".S1.S1.B1G._Z.C._Z.XDC.L.N.T0101"),Extract!$A$3:$EM$170,28+COLUMN()-2,FALSE)=0,"",VLOOKUP(_xlfn.CONCAT("Q.Y." &amp; $A21 &amp; ".S1.S1.B1G._Z.C._Z.XDC.L.N.T0101"),Extract!$A$3:$EM$170,28+COLUMN()-2,FALSE))</f>
        <v>#N/A</v>
      </c>
    </row>
    <row r="22" spans="1:117" s="8" customFormat="1" x14ac:dyDescent="0.3">
      <c r="A22" s="8" t="s">
        <v>263</v>
      </c>
      <c r="B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C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D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E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F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G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H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I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J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K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L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M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N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O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P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Q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R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S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T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U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V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W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X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Y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Z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A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B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C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D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E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F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G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H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I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J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K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L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M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N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O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P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Q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R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S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T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U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V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W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X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Y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AZ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A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B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C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D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E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F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G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H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I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J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K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L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M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N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O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P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Q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  <c r="BR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36188.699999999997</v>
      </c>
      <c r="BS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38833.800000000003</v>
      </c>
      <c r="BT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39221.9</v>
      </c>
      <c r="BU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37860</v>
      </c>
      <c r="BV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37555.199999999997</v>
      </c>
      <c r="BW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37746.300000000003</v>
      </c>
      <c r="BX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38143</v>
      </c>
      <c r="BY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38742</v>
      </c>
      <c r="BZ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38921.1</v>
      </c>
      <c r="CA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37964.6</v>
      </c>
      <c r="CB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37869</v>
      </c>
      <c r="CC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38273</v>
      </c>
      <c r="CD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37823.199999999997</v>
      </c>
      <c r="CE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37533.199999999997</v>
      </c>
      <c r="CF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37733.199999999997</v>
      </c>
      <c r="CG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38016.300000000003</v>
      </c>
      <c r="CH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36250.800000000003</v>
      </c>
      <c r="CI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36879.300000000003</v>
      </c>
      <c r="CJ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37165.699999999997</v>
      </c>
      <c r="CK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37420.6</v>
      </c>
      <c r="CL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37298.800000000003</v>
      </c>
      <c r="CM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37872</v>
      </c>
      <c r="CN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38308.9</v>
      </c>
      <c r="CO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39579.199999999997</v>
      </c>
      <c r="CP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41248.6</v>
      </c>
      <c r="CQ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41975.6</v>
      </c>
      <c r="CR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41280.699999999997</v>
      </c>
      <c r="CS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41228.800000000003</v>
      </c>
      <c r="CT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42652</v>
      </c>
      <c r="CU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42305.4</v>
      </c>
      <c r="CV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43163.8</v>
      </c>
      <c r="CW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43840.6</v>
      </c>
      <c r="CX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45194.400000000001</v>
      </c>
      <c r="CY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44742.8</v>
      </c>
      <c r="CZ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47498.2</v>
      </c>
      <c r="DA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48152.4</v>
      </c>
      <c r="DB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48165.9</v>
      </c>
      <c r="DC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47348.1</v>
      </c>
      <c r="DD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48113.7</v>
      </c>
      <c r="DE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49865.2</v>
      </c>
      <c r="DF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50822</v>
      </c>
      <c r="DG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51640.1</v>
      </c>
      <c r="DH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51436.4</v>
      </c>
      <c r="DI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51398.400000000001</v>
      </c>
      <c r="DJ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51254.8</v>
      </c>
      <c r="DK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52293.599999999999</v>
      </c>
      <c r="DL22" s="8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>52900.6</v>
      </c>
      <c r="DM22" s="8" t="str">
        <f>IF(VLOOKUP(_xlfn.CONCAT("Q.Y." &amp; $A22 &amp; ".S1.S1.B1G._Z.C._Z.XDC.L.N.T0101"),Extract!$A$3:$EM$170,28+COLUMN()-2,FALSE)=0,"",VLOOKUP(_xlfn.CONCAT("Q.Y." &amp; $A22 &amp; ".S1.S1.B1G._Z.C._Z.XDC.L.N.T0101"),Extract!$A$3:$EM$170,28+COLUMN()-2,FALSE))</f>
        <v/>
      </c>
    </row>
    <row r="23" spans="1:117" s="8" customFormat="1" x14ac:dyDescent="0.3">
      <c r="A23" s="8" t="s">
        <v>266</v>
      </c>
      <c r="B23" s="8" t="str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/>
      </c>
      <c r="C23" s="8" t="str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/>
      </c>
      <c r="D23" s="8" t="str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/>
      </c>
      <c r="E23" s="8" t="str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/>
      </c>
      <c r="F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62489.7</v>
      </c>
      <c r="G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61410</v>
      </c>
      <c r="H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61218.3</v>
      </c>
      <c r="I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60442.1</v>
      </c>
      <c r="J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60711.1</v>
      </c>
      <c r="K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62222.3</v>
      </c>
      <c r="L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63004.2</v>
      </c>
      <c r="M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63667.4</v>
      </c>
      <c r="N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63237.2</v>
      </c>
      <c r="O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63366.9</v>
      </c>
      <c r="P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62608.800000000003</v>
      </c>
      <c r="Q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61677</v>
      </c>
      <c r="R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61969.5</v>
      </c>
      <c r="S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61703.4</v>
      </c>
      <c r="T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63023.8</v>
      </c>
      <c r="U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64139.9</v>
      </c>
      <c r="V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64197.5</v>
      </c>
      <c r="W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65649.5</v>
      </c>
      <c r="X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65081.3</v>
      </c>
      <c r="Y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66572</v>
      </c>
      <c r="Z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66128.3</v>
      </c>
      <c r="AA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64876.4</v>
      </c>
      <c r="AB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63955.1</v>
      </c>
      <c r="AC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63200.1</v>
      </c>
      <c r="AD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64195.9</v>
      </c>
      <c r="AE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64487.3</v>
      </c>
      <c r="AF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64388</v>
      </c>
      <c r="AG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64923.5</v>
      </c>
      <c r="AH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63736.4</v>
      </c>
      <c r="AI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63142.7</v>
      </c>
      <c r="AJ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63024.5</v>
      </c>
      <c r="AK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63972.3</v>
      </c>
      <c r="AL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64005.599999999999</v>
      </c>
      <c r="AM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64191.6</v>
      </c>
      <c r="AN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63501</v>
      </c>
      <c r="AO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63809.8</v>
      </c>
      <c r="AP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63544.2</v>
      </c>
      <c r="AQ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64533.2</v>
      </c>
      <c r="AR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65475.199999999997</v>
      </c>
      <c r="AS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66065.5</v>
      </c>
      <c r="AT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66486.2</v>
      </c>
      <c r="AU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67707.600000000006</v>
      </c>
      <c r="AV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68397</v>
      </c>
      <c r="AW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69823</v>
      </c>
      <c r="AX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69727.899999999994</v>
      </c>
      <c r="AY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69374.7</v>
      </c>
      <c r="AZ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70412.3</v>
      </c>
      <c r="BA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69332</v>
      </c>
      <c r="BB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71406.2</v>
      </c>
      <c r="BC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69862.5</v>
      </c>
      <c r="BD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66841.3</v>
      </c>
      <c r="BE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61729.1</v>
      </c>
      <c r="BF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55181.4</v>
      </c>
      <c r="BG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53364.4</v>
      </c>
      <c r="BH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54577.599999999999</v>
      </c>
      <c r="BI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56157.599999999999</v>
      </c>
      <c r="BJ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57922.7</v>
      </c>
      <c r="BK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59659.6</v>
      </c>
      <c r="BL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60631.8</v>
      </c>
      <c r="BM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61256.1</v>
      </c>
      <c r="BN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61903.4</v>
      </c>
      <c r="BO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62042</v>
      </c>
      <c r="BP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61172.1</v>
      </c>
      <c r="BQ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60120</v>
      </c>
      <c r="BR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59508.5</v>
      </c>
      <c r="BS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58751.1</v>
      </c>
      <c r="BT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59084.5</v>
      </c>
      <c r="BU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57748.4</v>
      </c>
      <c r="BV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57378.8</v>
      </c>
      <c r="BW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57714.8</v>
      </c>
      <c r="BX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58214.1</v>
      </c>
      <c r="BY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58305.4</v>
      </c>
      <c r="BZ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58443.6</v>
      </c>
      <c r="CA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58099.8</v>
      </c>
      <c r="CB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58200.6</v>
      </c>
      <c r="CC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58459.4</v>
      </c>
      <c r="CD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58550.5</v>
      </c>
      <c r="CE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59333.3</v>
      </c>
      <c r="CF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59519.7</v>
      </c>
      <c r="CG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60020.2</v>
      </c>
      <c r="CH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61038</v>
      </c>
      <c r="CI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61026.9</v>
      </c>
      <c r="CJ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61703</v>
      </c>
      <c r="CK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62329</v>
      </c>
      <c r="CL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62449</v>
      </c>
      <c r="CM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63453.4</v>
      </c>
      <c r="CN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64454.2</v>
      </c>
      <c r="CO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65183.6</v>
      </c>
      <c r="CP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64565.5</v>
      </c>
      <c r="CQ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64679.1</v>
      </c>
      <c r="CR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64491.3</v>
      </c>
      <c r="CS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64418.1</v>
      </c>
      <c r="CT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64397.5</v>
      </c>
      <c r="CU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64594.3</v>
      </c>
      <c r="CV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64666.400000000001</v>
      </c>
      <c r="CW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63324.9</v>
      </c>
      <c r="CX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57519.7</v>
      </c>
      <c r="CY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45670.3</v>
      </c>
      <c r="CZ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59270.3</v>
      </c>
      <c r="DA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59279.5</v>
      </c>
      <c r="DB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62558.8</v>
      </c>
      <c r="DC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63219.5</v>
      </c>
      <c r="DD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64081.4</v>
      </c>
      <c r="DE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64884.3</v>
      </c>
      <c r="DF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65303.6</v>
      </c>
      <c r="DG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67035</v>
      </c>
      <c r="DH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66952.7</v>
      </c>
      <c r="DI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66920.5</v>
      </c>
      <c r="DJ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67039.5</v>
      </c>
      <c r="DK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66738.100000000006</v>
      </c>
      <c r="DL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66999.8</v>
      </c>
      <c r="DM23" s="8">
        <f>IF(VLOOKUP(_xlfn.CONCAT("Q.Y." &amp; $A23 &amp; ".S1.S1.B1G._Z.C._Z.XDC.L.N.T0101"),Extract!$A$3:$EM$170,28+COLUMN()-2,FALSE)=0,"",VLOOKUP(_xlfn.CONCAT("Q.Y." &amp; $A23 &amp; ".S1.S1.B1G._Z.C._Z.XDC.L.N.T0101"),Extract!$A$3:$EM$170,28+COLUMN()-2,FALSE))</f>
        <v>67184.7</v>
      </c>
    </row>
    <row r="24" spans="1:117" s="6" customFormat="1" x14ac:dyDescent="0.3">
      <c r="A24" s="6" t="s">
        <v>271</v>
      </c>
      <c r="B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22030025</v>
      </c>
      <c r="C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22364600</v>
      </c>
      <c r="D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22135450</v>
      </c>
      <c r="E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22292475</v>
      </c>
      <c r="F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22471950</v>
      </c>
      <c r="G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22989875</v>
      </c>
      <c r="H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23241350</v>
      </c>
      <c r="I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23674000</v>
      </c>
      <c r="J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23990625</v>
      </c>
      <c r="K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23823625</v>
      </c>
      <c r="L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23692400</v>
      </c>
      <c r="M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23101825</v>
      </c>
      <c r="N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23248675</v>
      </c>
      <c r="O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22683150</v>
      </c>
      <c r="P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22493550</v>
      </c>
      <c r="Q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22348025</v>
      </c>
      <c r="R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22261625</v>
      </c>
      <c r="S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22174700</v>
      </c>
      <c r="T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22671175</v>
      </c>
      <c r="U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22808150</v>
      </c>
      <c r="V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23263475</v>
      </c>
      <c r="W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23411050</v>
      </c>
      <c r="X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23897575</v>
      </c>
      <c r="Y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24026675</v>
      </c>
      <c r="Z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23473200</v>
      </c>
      <c r="AA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22944475</v>
      </c>
      <c r="AB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21973475</v>
      </c>
      <c r="AC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21399375</v>
      </c>
      <c r="AD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21491350</v>
      </c>
      <c r="AE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22029100</v>
      </c>
      <c r="AF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22508775</v>
      </c>
      <c r="AG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22484425</v>
      </c>
      <c r="AH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22769900</v>
      </c>
      <c r="AI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22838700</v>
      </c>
      <c r="AJ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23128650</v>
      </c>
      <c r="AK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23613800</v>
      </c>
      <c r="AL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24149825</v>
      </c>
      <c r="AM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24111075</v>
      </c>
      <c r="AN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24535675</v>
      </c>
      <c r="AO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24544625</v>
      </c>
      <c r="AP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25135625</v>
      </c>
      <c r="AQ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25457650</v>
      </c>
      <c r="AR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25760825</v>
      </c>
      <c r="AS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25732350</v>
      </c>
      <c r="AT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26048800</v>
      </c>
      <c r="AU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26384350</v>
      </c>
      <c r="AV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26447925</v>
      </c>
      <c r="AW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27066875</v>
      </c>
      <c r="AX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27387200</v>
      </c>
      <c r="AY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27646275</v>
      </c>
      <c r="AZ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27868275</v>
      </c>
      <c r="BA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28514225</v>
      </c>
      <c r="BB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28654700</v>
      </c>
      <c r="BC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28410125</v>
      </c>
      <c r="BD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28167125</v>
      </c>
      <c r="BE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26041325</v>
      </c>
      <c r="BF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21104650</v>
      </c>
      <c r="BG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21953525</v>
      </c>
      <c r="BH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23576425</v>
      </c>
      <c r="BI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24564075</v>
      </c>
      <c r="BJ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25890675</v>
      </c>
      <c r="BK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26545275</v>
      </c>
      <c r="BL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27291675</v>
      </c>
      <c r="BM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26519350</v>
      </c>
      <c r="BN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25460900</v>
      </c>
      <c r="BO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24499525</v>
      </c>
      <c r="BP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26572875</v>
      </c>
      <c r="BQ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26521950</v>
      </c>
      <c r="BR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27379675</v>
      </c>
      <c r="BS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26539950</v>
      </c>
      <c r="BT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26013900</v>
      </c>
      <c r="BU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25377875</v>
      </c>
      <c r="BV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25469725</v>
      </c>
      <c r="BW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25807725</v>
      </c>
      <c r="BX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26618350</v>
      </c>
      <c r="BY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26717525</v>
      </c>
      <c r="BZ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26751975</v>
      </c>
      <c r="CA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26695700</v>
      </c>
      <c r="CB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26714050</v>
      </c>
      <c r="CC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26853075</v>
      </c>
      <c r="CD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27469075</v>
      </c>
      <c r="CE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27825100</v>
      </c>
      <c r="CF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27385375</v>
      </c>
      <c r="CG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27383575</v>
      </c>
      <c r="CH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27390000</v>
      </c>
      <c r="CI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27508975</v>
      </c>
      <c r="CJ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27595200</v>
      </c>
      <c r="CK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27672300</v>
      </c>
      <c r="CL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27966175</v>
      </c>
      <c r="CM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28376300</v>
      </c>
      <c r="CN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28966975</v>
      </c>
      <c r="CO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29409650</v>
      </c>
      <c r="CP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29560350</v>
      </c>
      <c r="CQ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29710225</v>
      </c>
      <c r="CR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29680175</v>
      </c>
      <c r="CS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29721575</v>
      </c>
      <c r="CT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29218950</v>
      </c>
      <c r="CU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29680225</v>
      </c>
      <c r="CV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29636875</v>
      </c>
      <c r="CW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28080500</v>
      </c>
      <c r="CX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28579525</v>
      </c>
      <c r="CY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24871050</v>
      </c>
      <c r="CZ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27538875</v>
      </c>
      <c r="DA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28895450</v>
      </c>
      <c r="DB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30042825</v>
      </c>
      <c r="DC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30304725</v>
      </c>
      <c r="DD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30033525</v>
      </c>
      <c r="DE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30403575</v>
      </c>
      <c r="DF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29358500</v>
      </c>
      <c r="DG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29728675</v>
      </c>
      <c r="DH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30558100</v>
      </c>
      <c r="DI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29927675</v>
      </c>
      <c r="DJ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30848875</v>
      </c>
      <c r="DK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31497550</v>
      </c>
      <c r="DL24" s="6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>30858550</v>
      </c>
      <c r="DM24" s="6" t="str">
        <f>IF(VLOOKUP(_xlfn.CONCAT("Q.Y." &amp; $A24 &amp; ".S1.S1.B1G._Z.C._Z.XDC.L.N.T0101"),Extract!$A$3:$EM$170,28+COLUMN()-2,FALSE)=0,"",VLOOKUP(_xlfn.CONCAT("Q.Y." &amp; $A24 &amp; ".S1.S1.B1G._Z.C._Z.XDC.L.N.T0101"),Extract!$A$3:$EM$170,28+COLUMN()-2,FALSE))</f>
        <v/>
      </c>
    </row>
    <row r="25" spans="1:117" s="6" customFormat="1" x14ac:dyDescent="0.3">
      <c r="A25" s="6" t="s">
        <v>276</v>
      </c>
      <c r="B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33170200</v>
      </c>
      <c r="C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34205000</v>
      </c>
      <c r="D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34680100</v>
      </c>
      <c r="E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35612900</v>
      </c>
      <c r="F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36550300</v>
      </c>
      <c r="G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37152400</v>
      </c>
      <c r="H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37792400</v>
      </c>
      <c r="I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38372400</v>
      </c>
      <c r="J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38710800</v>
      </c>
      <c r="K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40823000</v>
      </c>
      <c r="L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40274900</v>
      </c>
      <c r="M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39448700</v>
      </c>
      <c r="N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36553000</v>
      </c>
      <c r="O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35736400</v>
      </c>
      <c r="P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36688800</v>
      </c>
      <c r="Q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39039800</v>
      </c>
      <c r="R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39785900</v>
      </c>
      <c r="S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44028000</v>
      </c>
      <c r="T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46253500</v>
      </c>
      <c r="U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48516700</v>
      </c>
      <c r="V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49942600</v>
      </c>
      <c r="W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51149600</v>
      </c>
      <c r="X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54074100</v>
      </c>
      <c r="Y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52300100</v>
      </c>
      <c r="Z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52935400</v>
      </c>
      <c r="AA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52914600</v>
      </c>
      <c r="AB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53260600</v>
      </c>
      <c r="AC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54254100</v>
      </c>
      <c r="AD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56059000</v>
      </c>
      <c r="AE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57725000</v>
      </c>
      <c r="AF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59539500</v>
      </c>
      <c r="AG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60269300</v>
      </c>
      <c r="AH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59793300</v>
      </c>
      <c r="AI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59170100</v>
      </c>
      <c r="AJ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61648200</v>
      </c>
      <c r="AK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64728100</v>
      </c>
      <c r="AL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66644600</v>
      </c>
      <c r="AM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67708200</v>
      </c>
      <c r="AN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67888400</v>
      </c>
      <c r="AO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68461700</v>
      </c>
      <c r="AP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68985300</v>
      </c>
      <c r="AQ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70370000</v>
      </c>
      <c r="AR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72254600</v>
      </c>
      <c r="AS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73486000</v>
      </c>
      <c r="AT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75432200</v>
      </c>
      <c r="AU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75902100</v>
      </c>
      <c r="AV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78182700</v>
      </c>
      <c r="AW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77988600</v>
      </c>
      <c r="AX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80381300</v>
      </c>
      <c r="AY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82195900</v>
      </c>
      <c r="AZ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83645000</v>
      </c>
      <c r="BA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86446300</v>
      </c>
      <c r="BB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87193800</v>
      </c>
      <c r="BC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87964100</v>
      </c>
      <c r="BD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88477800</v>
      </c>
      <c r="BE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80823500</v>
      </c>
      <c r="BF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78843900</v>
      </c>
      <c r="BG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81019100</v>
      </c>
      <c r="BH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87998100</v>
      </c>
      <c r="BI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88555100</v>
      </c>
      <c r="BJ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90597300</v>
      </c>
      <c r="BK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95119700</v>
      </c>
      <c r="BL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97254200</v>
      </c>
      <c r="BM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99272100</v>
      </c>
      <c r="BN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100746200</v>
      </c>
      <c r="BO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100201200</v>
      </c>
      <c r="BP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100708100</v>
      </c>
      <c r="BQ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100626200</v>
      </c>
      <c r="BR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101329100</v>
      </c>
      <c r="BS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101811700</v>
      </c>
      <c r="BT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102435500</v>
      </c>
      <c r="BU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102383700</v>
      </c>
      <c r="BV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103845100</v>
      </c>
      <c r="BW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104805900</v>
      </c>
      <c r="BX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105570200</v>
      </c>
      <c r="BY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106271900</v>
      </c>
      <c r="BZ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108104100</v>
      </c>
      <c r="CA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109429300</v>
      </c>
      <c r="CB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108218900</v>
      </c>
      <c r="CC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108101300</v>
      </c>
      <c r="CD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109289400</v>
      </c>
      <c r="CE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109973800</v>
      </c>
      <c r="CF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110798200</v>
      </c>
      <c r="CG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111072000</v>
      </c>
      <c r="CH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111246500</v>
      </c>
      <c r="CI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113618200</v>
      </c>
      <c r="CJ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112325700</v>
      </c>
      <c r="CK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114103800</v>
      </c>
      <c r="CL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116385900</v>
      </c>
      <c r="CM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116481200</v>
      </c>
      <c r="CN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118833500</v>
      </c>
      <c r="CO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116369700</v>
      </c>
      <c r="CP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118218000</v>
      </c>
      <c r="CQ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120349400</v>
      </c>
      <c r="CR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122185300</v>
      </c>
      <c r="CS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122777500</v>
      </c>
      <c r="CT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119927900</v>
      </c>
      <c r="CU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121307500</v>
      </c>
      <c r="CV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123001700</v>
      </c>
      <c r="CW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124697500</v>
      </c>
      <c r="CX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123751400</v>
      </c>
      <c r="CY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113114800</v>
      </c>
      <c r="CZ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121365600</v>
      </c>
      <c r="DA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125459500</v>
      </c>
      <c r="DB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129630000</v>
      </c>
      <c r="DC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129475900</v>
      </c>
      <c r="DD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128431000</v>
      </c>
      <c r="DE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130335800</v>
      </c>
      <c r="DF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133302800</v>
      </c>
      <c r="DG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132993100</v>
      </c>
      <c r="DH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132159000</v>
      </c>
      <c r="DI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126997600</v>
      </c>
      <c r="DJ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128710400</v>
      </c>
      <c r="DK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131968700</v>
      </c>
      <c r="DL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133851300</v>
      </c>
      <c r="DM25" s="6">
        <f>IF(VLOOKUP(_xlfn.CONCAT("Q.Y." &amp; $A25 &amp; ".S1.S1.B1G._Z.C._Z.XDC.L.N.T0101"),Extract!$A$3:$EM$170,28+COLUMN()-2,FALSE)=0,"",VLOOKUP(_xlfn.CONCAT("Q.Y." &amp; $A25 &amp; ".S1.S1.B1G._Z.C._Z.XDC.L.N.T0101"),Extract!$A$3:$EM$170,28+COLUMN()-2,FALSE))</f>
        <v>135423700</v>
      </c>
    </row>
    <row r="26" spans="1:117" s="6" customFormat="1" x14ac:dyDescent="0.3">
      <c r="A26" s="6" t="s">
        <v>281</v>
      </c>
      <c r="B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487.7</v>
      </c>
      <c r="C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482.1</v>
      </c>
      <c r="D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488.8</v>
      </c>
      <c r="E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497.8</v>
      </c>
      <c r="F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500.6</v>
      </c>
      <c r="G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491.1</v>
      </c>
      <c r="H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515.70000000000005</v>
      </c>
      <c r="I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512.9</v>
      </c>
      <c r="J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537.9</v>
      </c>
      <c r="K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542.5</v>
      </c>
      <c r="L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553.6</v>
      </c>
      <c r="M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589.20000000000005</v>
      </c>
      <c r="N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619.6</v>
      </c>
      <c r="O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638.70000000000005</v>
      </c>
      <c r="P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640.70000000000005</v>
      </c>
      <c r="Q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631.20000000000005</v>
      </c>
      <c r="R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604</v>
      </c>
      <c r="S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620.70000000000005</v>
      </c>
      <c r="T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620.29999999999995</v>
      </c>
      <c r="U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607.9</v>
      </c>
      <c r="V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642.4</v>
      </c>
      <c r="W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674</v>
      </c>
      <c r="X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688</v>
      </c>
      <c r="Y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735.3</v>
      </c>
      <c r="Z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758.1</v>
      </c>
      <c r="AA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770.7</v>
      </c>
      <c r="AB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780.6</v>
      </c>
      <c r="AC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814.5</v>
      </c>
      <c r="AD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791.6</v>
      </c>
      <c r="AE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826.2</v>
      </c>
      <c r="AF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837</v>
      </c>
      <c r="AG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830.7</v>
      </c>
      <c r="AH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906.2</v>
      </c>
      <c r="AI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892.5</v>
      </c>
      <c r="AJ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954.3</v>
      </c>
      <c r="AK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977.1</v>
      </c>
      <c r="AL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997.6</v>
      </c>
      <c r="AM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1040.7</v>
      </c>
      <c r="AN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1049.5</v>
      </c>
      <c r="AO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1090.3</v>
      </c>
      <c r="AP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1097.2</v>
      </c>
      <c r="AQ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1115.2</v>
      </c>
      <c r="AR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1161.5999999999999</v>
      </c>
      <c r="AS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1216.5</v>
      </c>
      <c r="AT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1227.5</v>
      </c>
      <c r="AU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1248.5999999999999</v>
      </c>
      <c r="AV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1265.4000000000001</v>
      </c>
      <c r="AW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1291.5</v>
      </c>
      <c r="AX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1280.7</v>
      </c>
      <c r="AY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1322.3</v>
      </c>
      <c r="AZ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1342.9</v>
      </c>
      <c r="BA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1330.8</v>
      </c>
      <c r="BB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1391.1</v>
      </c>
      <c r="BC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1409.6</v>
      </c>
      <c r="BD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1322.4</v>
      </c>
      <c r="BE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1251.0999999999999</v>
      </c>
      <c r="BF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1172</v>
      </c>
      <c r="BG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1125.5999999999999</v>
      </c>
      <c r="BH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1131.8</v>
      </c>
      <c r="BI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1102.7</v>
      </c>
      <c r="BJ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1146.3</v>
      </c>
      <c r="BK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1212.7</v>
      </c>
      <c r="BL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1254.7</v>
      </c>
      <c r="BM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1331.7</v>
      </c>
      <c r="BN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1350.1</v>
      </c>
      <c r="BO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1373.4</v>
      </c>
      <c r="BP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1374.4</v>
      </c>
      <c r="BQ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1353.4</v>
      </c>
      <c r="BR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1370.6</v>
      </c>
      <c r="BS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1381.4</v>
      </c>
      <c r="BT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1473.1</v>
      </c>
      <c r="BU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1478.9</v>
      </c>
      <c r="BV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1481.8</v>
      </c>
      <c r="BW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1483.6</v>
      </c>
      <c r="BX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1493</v>
      </c>
      <c r="BY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1529</v>
      </c>
      <c r="BZ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1555.2</v>
      </c>
      <c r="CA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1564.3</v>
      </c>
      <c r="CB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1550.5</v>
      </c>
      <c r="CC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1575.5</v>
      </c>
      <c r="CD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1594.7</v>
      </c>
      <c r="CE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1602.7</v>
      </c>
      <c r="CF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1602.3</v>
      </c>
      <c r="CG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1632.3</v>
      </c>
      <c r="CH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1629.7</v>
      </c>
      <c r="CI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1648.2</v>
      </c>
      <c r="CJ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1675.3</v>
      </c>
      <c r="CK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1673.5</v>
      </c>
      <c r="CL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1712.4</v>
      </c>
      <c r="CM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1732.4</v>
      </c>
      <c r="CN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1767.2</v>
      </c>
      <c r="CO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1780.7</v>
      </c>
      <c r="CP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1798.3</v>
      </c>
      <c r="CQ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1811.3</v>
      </c>
      <c r="CR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1818.1</v>
      </c>
      <c r="CS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1845.2</v>
      </c>
      <c r="CT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1873.6</v>
      </c>
      <c r="CU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1887.6</v>
      </c>
      <c r="CV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1891.9</v>
      </c>
      <c r="CW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1908.6</v>
      </c>
      <c r="CX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1911.2</v>
      </c>
      <c r="CY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1812.7</v>
      </c>
      <c r="CZ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1950.3</v>
      </c>
      <c r="DA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1987.5</v>
      </c>
      <c r="DB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2036.9</v>
      </c>
      <c r="DC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2096.4</v>
      </c>
      <c r="DD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2151.1999999999998</v>
      </c>
      <c r="DE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2199.5</v>
      </c>
      <c r="DF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2223.8000000000002</v>
      </c>
      <c r="DG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2225.1999999999998</v>
      </c>
      <c r="DH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2210.5</v>
      </c>
      <c r="DI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2176.8000000000002</v>
      </c>
      <c r="DJ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2144.3000000000002</v>
      </c>
      <c r="DK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2114.4</v>
      </c>
      <c r="DL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2090.6</v>
      </c>
      <c r="DM26" s="6">
        <f>IF(VLOOKUP(_xlfn.CONCAT("Q.Y." &amp; $A26 &amp; ".S1.S1.B1G._Z.C._Z.XDC.L.N.T0101"),Extract!$A$3:$EM$170,28+COLUMN()-2,FALSE)=0,"",VLOOKUP(_xlfn.CONCAT("Q.Y." &amp; $A26 &amp; ".S1.S1.B1G._Z.C._Z.XDC.L.N.T0101"),Extract!$A$3:$EM$170,28+COLUMN()-2,FALSE))</f>
        <v>2077</v>
      </c>
    </row>
    <row r="27" spans="1:117" s="6" customFormat="1" x14ac:dyDescent="0.3">
      <c r="A27" s="6" t="s">
        <v>286</v>
      </c>
      <c r="B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527.5</v>
      </c>
      <c r="C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523.5</v>
      </c>
      <c r="D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511.1</v>
      </c>
      <c r="E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484.1</v>
      </c>
      <c r="F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513.70000000000005</v>
      </c>
      <c r="G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506.2</v>
      </c>
      <c r="H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502.8</v>
      </c>
      <c r="I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526.20000000000005</v>
      </c>
      <c r="J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520.79999999999995</v>
      </c>
      <c r="K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537.4</v>
      </c>
      <c r="L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554.9</v>
      </c>
      <c r="M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574.1</v>
      </c>
      <c r="N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572.70000000000005</v>
      </c>
      <c r="O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567</v>
      </c>
      <c r="P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570.29999999999995</v>
      </c>
      <c r="Q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557.1</v>
      </c>
      <c r="R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581.29999999999995</v>
      </c>
      <c r="S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608.6</v>
      </c>
      <c r="T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642.5</v>
      </c>
      <c r="U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649.29999999999995</v>
      </c>
      <c r="V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641.20000000000005</v>
      </c>
      <c r="W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652.5</v>
      </c>
      <c r="X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652.29999999999995</v>
      </c>
      <c r="Y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657.3</v>
      </c>
      <c r="Z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659</v>
      </c>
      <c r="AA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635.5</v>
      </c>
      <c r="AB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609.1</v>
      </c>
      <c r="AC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633.79999999999995</v>
      </c>
      <c r="AD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646.29999999999995</v>
      </c>
      <c r="AE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656.5</v>
      </c>
      <c r="AF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663.8</v>
      </c>
      <c r="AG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690.6</v>
      </c>
      <c r="AH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737.4</v>
      </c>
      <c r="AI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745.4</v>
      </c>
      <c r="AJ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738.3</v>
      </c>
      <c r="AK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759.9</v>
      </c>
      <c r="AL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718.3</v>
      </c>
      <c r="AM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739.1</v>
      </c>
      <c r="AN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746.8</v>
      </c>
      <c r="AO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730.4</v>
      </c>
      <c r="AP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715.1</v>
      </c>
      <c r="AQ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712.6</v>
      </c>
      <c r="AR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746.4</v>
      </c>
      <c r="AS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738.3</v>
      </c>
      <c r="AT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695.1</v>
      </c>
      <c r="AU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685.7</v>
      </c>
      <c r="AV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682.5</v>
      </c>
      <c r="AW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725.6</v>
      </c>
      <c r="AX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823.8</v>
      </c>
      <c r="AY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838.6</v>
      </c>
      <c r="AZ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773.3</v>
      </c>
      <c r="BA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819.5</v>
      </c>
      <c r="BB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708.5</v>
      </c>
      <c r="BC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692.6</v>
      </c>
      <c r="BD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670.9</v>
      </c>
      <c r="BE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566.6</v>
      </c>
      <c r="BF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484.8</v>
      </c>
      <c r="BG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492.3</v>
      </c>
      <c r="BH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548.5</v>
      </c>
      <c r="BI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619.9</v>
      </c>
      <c r="BJ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527.6</v>
      </c>
      <c r="BK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599</v>
      </c>
      <c r="BL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571.5</v>
      </c>
      <c r="BM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554.9</v>
      </c>
      <c r="BN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552.4</v>
      </c>
      <c r="BO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511.8</v>
      </c>
      <c r="BP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470.1</v>
      </c>
      <c r="BQ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484</v>
      </c>
      <c r="BR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520.1</v>
      </c>
      <c r="BS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524.79999999999995</v>
      </c>
      <c r="BT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536.79999999999995</v>
      </c>
      <c r="BU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536.79999999999995</v>
      </c>
      <c r="BV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597.5</v>
      </c>
      <c r="BW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610.20000000000005</v>
      </c>
      <c r="BX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577</v>
      </c>
      <c r="BY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580.70000000000005</v>
      </c>
      <c r="BZ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622.29999999999995</v>
      </c>
      <c r="CA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618.70000000000005</v>
      </c>
      <c r="CB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606.79999999999995</v>
      </c>
      <c r="CC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640.4</v>
      </c>
      <c r="CD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723</v>
      </c>
      <c r="CE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755.6</v>
      </c>
      <c r="CF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727.6</v>
      </c>
      <c r="CG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760.6</v>
      </c>
      <c r="CH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822.1</v>
      </c>
      <c r="CI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797.2</v>
      </c>
      <c r="CJ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748.2</v>
      </c>
      <c r="CK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772.7</v>
      </c>
      <c r="CL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655.20000000000005</v>
      </c>
      <c r="CM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658</v>
      </c>
      <c r="CN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649.6</v>
      </c>
      <c r="CO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682.4</v>
      </c>
      <c r="CP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617.1</v>
      </c>
      <c r="CQ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628.6</v>
      </c>
      <c r="CR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660</v>
      </c>
      <c r="CS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686.9</v>
      </c>
      <c r="CT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743.8</v>
      </c>
      <c r="CU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728</v>
      </c>
      <c r="CV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734.3</v>
      </c>
      <c r="CW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741.1</v>
      </c>
      <c r="CX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733.7</v>
      </c>
      <c r="CY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579.79999999999995</v>
      </c>
      <c r="CZ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754.8</v>
      </c>
      <c r="DA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786</v>
      </c>
      <c r="DB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713.4</v>
      </c>
      <c r="DC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698.4</v>
      </c>
      <c r="DD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742.9</v>
      </c>
      <c r="DE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830.8</v>
      </c>
      <c r="DF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735.6</v>
      </c>
      <c r="DG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660.9</v>
      </c>
      <c r="DH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681.5</v>
      </c>
      <c r="DI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698.9</v>
      </c>
      <c r="DJ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716.7</v>
      </c>
      <c r="DK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696.8</v>
      </c>
      <c r="DL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736.8</v>
      </c>
      <c r="DM27" s="6">
        <f>IF(VLOOKUP(_xlfn.CONCAT("Q.Y." &amp; $A27 &amp; ".S1.S1.B1G._Z.C._Z.XDC.L.N.T0101"),Extract!$A$3:$EM$170,28+COLUMN()-2,FALSE)=0,"",VLOOKUP(_xlfn.CONCAT("Q.Y." &amp; $A27 &amp; ".S1.S1.B1G._Z.C._Z.XDC.L.N.T0101"),Extract!$A$3:$EM$170,28+COLUMN()-2,FALSE))</f>
        <v>719.1</v>
      </c>
    </row>
    <row r="28" spans="1:117" s="6" customFormat="1" x14ac:dyDescent="0.3">
      <c r="A28" s="6" t="s">
        <v>291</v>
      </c>
      <c r="B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366.5</v>
      </c>
      <c r="C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361.1</v>
      </c>
      <c r="D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368.4</v>
      </c>
      <c r="E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390.7</v>
      </c>
      <c r="F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383.5</v>
      </c>
      <c r="G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386.8</v>
      </c>
      <c r="H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387.9</v>
      </c>
      <c r="I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393</v>
      </c>
      <c r="J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425.2</v>
      </c>
      <c r="K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449.6</v>
      </c>
      <c r="L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466.1</v>
      </c>
      <c r="M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472.6</v>
      </c>
      <c r="N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500</v>
      </c>
      <c r="O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515.1</v>
      </c>
      <c r="P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452</v>
      </c>
      <c r="Q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429</v>
      </c>
      <c r="R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469.9</v>
      </c>
      <c r="S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436.7</v>
      </c>
      <c r="T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442.5</v>
      </c>
      <c r="U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457.9</v>
      </c>
      <c r="V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459.4</v>
      </c>
      <c r="W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477.5</v>
      </c>
      <c r="X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486.3</v>
      </c>
      <c r="Y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510.6</v>
      </c>
      <c r="Z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510</v>
      </c>
      <c r="AA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513.79999999999995</v>
      </c>
      <c r="AB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524.20000000000005</v>
      </c>
      <c r="AC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521.4</v>
      </c>
      <c r="AD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545.1</v>
      </c>
      <c r="AE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569.70000000000005</v>
      </c>
      <c r="AF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578.4</v>
      </c>
      <c r="AG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620.9</v>
      </c>
      <c r="AH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577.20000000000005</v>
      </c>
      <c r="AI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599.70000000000005</v>
      </c>
      <c r="AJ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613.1</v>
      </c>
      <c r="AK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607.1</v>
      </c>
      <c r="AL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649.79999999999995</v>
      </c>
      <c r="AM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636.20000000000005</v>
      </c>
      <c r="AN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620</v>
      </c>
      <c r="AO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629.79999999999995</v>
      </c>
      <c r="AP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630.29999999999995</v>
      </c>
      <c r="AQ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658.5</v>
      </c>
      <c r="AR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680.3</v>
      </c>
      <c r="AS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698.9</v>
      </c>
      <c r="AT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683.5</v>
      </c>
      <c r="AU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711.7</v>
      </c>
      <c r="AV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727.6</v>
      </c>
      <c r="AW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746.7</v>
      </c>
      <c r="AX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731.3</v>
      </c>
      <c r="AY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717.9</v>
      </c>
      <c r="AZ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715</v>
      </c>
      <c r="BA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689.4</v>
      </c>
      <c r="BB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733.1</v>
      </c>
      <c r="BC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675</v>
      </c>
      <c r="BD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638.70000000000005</v>
      </c>
      <c r="BE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605.4</v>
      </c>
      <c r="BF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523.20000000000005</v>
      </c>
      <c r="BG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515.70000000000005</v>
      </c>
      <c r="BH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512</v>
      </c>
      <c r="BI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520.20000000000005</v>
      </c>
      <c r="BJ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557.70000000000005</v>
      </c>
      <c r="BK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578.1</v>
      </c>
      <c r="BL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602.9</v>
      </c>
      <c r="BM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608.6</v>
      </c>
      <c r="BN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580.20000000000005</v>
      </c>
      <c r="BO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609.29999999999995</v>
      </c>
      <c r="BP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606.4</v>
      </c>
      <c r="BQ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598.9</v>
      </c>
      <c r="BR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641.70000000000005</v>
      </c>
      <c r="BS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625.29999999999995</v>
      </c>
      <c r="BT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623.9</v>
      </c>
      <c r="BU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629.4</v>
      </c>
      <c r="BV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604.4</v>
      </c>
      <c r="BW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620.4</v>
      </c>
      <c r="BX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641</v>
      </c>
      <c r="BY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642.6</v>
      </c>
      <c r="BZ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624.20000000000005</v>
      </c>
      <c r="CA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622.79999999999995</v>
      </c>
      <c r="CB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615.79999999999995</v>
      </c>
      <c r="CC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612.4</v>
      </c>
      <c r="CD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641.5</v>
      </c>
      <c r="CE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649.20000000000005</v>
      </c>
      <c r="CF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648.9</v>
      </c>
      <c r="CG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637.20000000000005</v>
      </c>
      <c r="CH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651.20000000000005</v>
      </c>
      <c r="CI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647.9</v>
      </c>
      <c r="CJ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649.79999999999995</v>
      </c>
      <c r="CK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660.3</v>
      </c>
      <c r="CL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683.4</v>
      </c>
      <c r="CM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690.5</v>
      </c>
      <c r="CN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703.7</v>
      </c>
      <c r="CO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709.3</v>
      </c>
      <c r="CP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738.2</v>
      </c>
      <c r="CQ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748.1</v>
      </c>
      <c r="CR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757.2</v>
      </c>
      <c r="CS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767.3</v>
      </c>
      <c r="CT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763.9</v>
      </c>
      <c r="CU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746.9</v>
      </c>
      <c r="CV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763.6</v>
      </c>
      <c r="CW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760.5</v>
      </c>
      <c r="CX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760.7</v>
      </c>
      <c r="CY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704.1</v>
      </c>
      <c r="CZ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773.5</v>
      </c>
      <c r="DA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800.1</v>
      </c>
      <c r="DB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801.6</v>
      </c>
      <c r="DC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829.7</v>
      </c>
      <c r="DD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859.1</v>
      </c>
      <c r="DE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851.7</v>
      </c>
      <c r="DF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858.3</v>
      </c>
      <c r="DG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877.6</v>
      </c>
      <c r="DH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848.1</v>
      </c>
      <c r="DI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845.1</v>
      </c>
      <c r="DJ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821.2</v>
      </c>
      <c r="DK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811</v>
      </c>
      <c r="DL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806</v>
      </c>
      <c r="DM28" s="6">
        <f>IF(VLOOKUP(_xlfn.CONCAT("Q.Y." &amp; $A28 &amp; ".S1.S1.B1G._Z.C._Z.XDC.L.N.T0101"),Extract!$A$3:$EM$170,28+COLUMN()-2,FALSE)=0,"",VLOOKUP(_xlfn.CONCAT("Q.Y." &amp; $A28 &amp; ".S1.S1.B1G._Z.C._Z.XDC.L.N.T0101"),Extract!$A$3:$EM$170,28+COLUMN()-2,FALSE))</f>
        <v>829.9</v>
      </c>
    </row>
    <row r="29" spans="1:117" s="7" customFormat="1" x14ac:dyDescent="0.3">
      <c r="A29" s="7" t="s">
        <v>296</v>
      </c>
      <c r="B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E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F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G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H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I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J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K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L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M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N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O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P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Q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R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S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T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U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V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W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X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Y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Z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A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B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C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D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E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F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G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H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I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J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K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L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M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N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O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P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Q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R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S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T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U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V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W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X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Y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AZ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A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B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C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D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E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F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G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H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I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J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K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L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M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N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O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P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Q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R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S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T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U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V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W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X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Y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BZ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A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B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C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D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E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F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G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H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I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J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K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L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M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N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O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P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Q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R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S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T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U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V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W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X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Y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CZ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A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B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C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D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E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F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G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H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I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J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K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L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  <c r="DM29" s="7" t="e">
        <f>IF(VLOOKUP(_xlfn.CONCAT("Q.Y." &amp; $A29 &amp; ".S1.S1.B1G._Z.C._Z.XDC.L.N.T0101"),Extract!$A$3:$EM$170,28+COLUMN()-2,FALSE)=0,"",VLOOKUP(_xlfn.CONCAT("Q.Y." &amp; $A29 &amp; ".S1.S1.B1G._Z.C._Z.XDC.L.N.T0101"),Extract!$A$3:$EM$170,28+COLUMN()-2,FALSE))</f>
        <v>#N/A</v>
      </c>
    </row>
    <row r="30" spans="1:117" s="8" customFormat="1" x14ac:dyDescent="0.3">
      <c r="A30" s="8" t="s">
        <v>299</v>
      </c>
      <c r="B30" s="8" t="str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/>
      </c>
      <c r="C30" s="8" t="str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/>
      </c>
      <c r="D30" s="8" t="str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/>
      </c>
      <c r="E30" s="8" t="str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/>
      </c>
      <c r="F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13481.9</v>
      </c>
      <c r="G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13461.2</v>
      </c>
      <c r="H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13773.3</v>
      </c>
      <c r="I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13937.6</v>
      </c>
      <c r="J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13766</v>
      </c>
      <c r="K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13920.6</v>
      </c>
      <c r="L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14154.6</v>
      </c>
      <c r="M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14470.5</v>
      </c>
      <c r="N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14766.3</v>
      </c>
      <c r="O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14785.3</v>
      </c>
      <c r="P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14694</v>
      </c>
      <c r="Q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14582.5</v>
      </c>
      <c r="R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14886.3</v>
      </c>
      <c r="S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15136.6</v>
      </c>
      <c r="T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15367.7</v>
      </c>
      <c r="U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15776.9</v>
      </c>
      <c r="V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15733.2</v>
      </c>
      <c r="W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15924.6</v>
      </c>
      <c r="X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16203.4</v>
      </c>
      <c r="Y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16821.3</v>
      </c>
      <c r="Z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16500.099999999999</v>
      </c>
      <c r="AA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16587.3</v>
      </c>
      <c r="AB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16545.900000000001</v>
      </c>
      <c r="AC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16696.5</v>
      </c>
      <c r="AD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16344.7</v>
      </c>
      <c r="AE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16502.5</v>
      </c>
      <c r="AF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16559.599999999999</v>
      </c>
      <c r="AG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16575.900000000001</v>
      </c>
      <c r="AH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16301.5</v>
      </c>
      <c r="AI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16219.8</v>
      </c>
      <c r="AJ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16395</v>
      </c>
      <c r="AK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16539.8</v>
      </c>
      <c r="AL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16950.900000000001</v>
      </c>
      <c r="AM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16885.2</v>
      </c>
      <c r="AN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16920.2</v>
      </c>
      <c r="AO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16848.5</v>
      </c>
      <c r="AP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17305.599999999999</v>
      </c>
      <c r="AQ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17262.400000000001</v>
      </c>
      <c r="AR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17550</v>
      </c>
      <c r="AS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17636.8</v>
      </c>
      <c r="AT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17358.5</v>
      </c>
      <c r="AU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17893.2</v>
      </c>
      <c r="AV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17991.599999999999</v>
      </c>
      <c r="AW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18419.400000000001</v>
      </c>
      <c r="AX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18953.2</v>
      </c>
      <c r="AY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18784.099999999999</v>
      </c>
      <c r="AZ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18761.400000000001</v>
      </c>
      <c r="BA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19086.2</v>
      </c>
      <c r="BB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19069.7</v>
      </c>
      <c r="BC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18846</v>
      </c>
      <c r="BD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18787.099999999999</v>
      </c>
      <c r="BE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18436.099999999999</v>
      </c>
      <c r="BF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16201.5</v>
      </c>
      <c r="BG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16727.8</v>
      </c>
      <c r="BH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17084.400000000001</v>
      </c>
      <c r="BI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17551.8</v>
      </c>
      <c r="BJ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17161.099999999999</v>
      </c>
      <c r="BK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17537.2</v>
      </c>
      <c r="BL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17744.7</v>
      </c>
      <c r="BM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17985.2</v>
      </c>
      <c r="BN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18498.400000000001</v>
      </c>
      <c r="BO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18434.599999999999</v>
      </c>
      <c r="BP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18439.099999999999</v>
      </c>
      <c r="BQ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18201.599999999999</v>
      </c>
      <c r="BR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18496.400000000001</v>
      </c>
      <c r="BS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18252</v>
      </c>
      <c r="BT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18083.900000000001</v>
      </c>
      <c r="BU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18002</v>
      </c>
      <c r="BV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17742.5</v>
      </c>
      <c r="BW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17932</v>
      </c>
      <c r="BX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18190.2</v>
      </c>
      <c r="BY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18409.400000000001</v>
      </c>
      <c r="BZ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18419.7</v>
      </c>
      <c r="CA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18505.5</v>
      </c>
      <c r="CB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18492.599999999999</v>
      </c>
      <c r="CC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18632.400000000001</v>
      </c>
      <c r="CD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18456.3</v>
      </c>
      <c r="CE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18719.900000000001</v>
      </c>
      <c r="CF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18768.2</v>
      </c>
      <c r="CG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18694.2</v>
      </c>
      <c r="CH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18932.3</v>
      </c>
      <c r="CI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18782.400000000001</v>
      </c>
      <c r="CJ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19056.8</v>
      </c>
      <c r="CK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19312.5</v>
      </c>
      <c r="CL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19749.599999999999</v>
      </c>
      <c r="CM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20220.5</v>
      </c>
      <c r="CN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20278.5</v>
      </c>
      <c r="CO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20636.400000000001</v>
      </c>
      <c r="CP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20859.099999999999</v>
      </c>
      <c r="CQ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20996.6</v>
      </c>
      <c r="CR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21112</v>
      </c>
      <c r="CS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20976.400000000001</v>
      </c>
      <c r="CT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21114.400000000001</v>
      </c>
      <c r="CU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20829.400000000001</v>
      </c>
      <c r="CV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21043.4</v>
      </c>
      <c r="CW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21182.6</v>
      </c>
      <c r="CX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21145.8</v>
      </c>
      <c r="CY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19186.5</v>
      </c>
      <c r="CZ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20642.3</v>
      </c>
      <c r="DA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21330.1</v>
      </c>
      <c r="DB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22251</v>
      </c>
      <c r="DC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22653.7</v>
      </c>
      <c r="DD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22784.2</v>
      </c>
      <c r="DE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23153.8</v>
      </c>
      <c r="DF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23511.3</v>
      </c>
      <c r="DG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23699.5</v>
      </c>
      <c r="DH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23601.5</v>
      </c>
      <c r="DI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23601</v>
      </c>
      <c r="DJ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23446.7</v>
      </c>
      <c r="DK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23429.200000000001</v>
      </c>
      <c r="DL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23402.9</v>
      </c>
      <c r="DM30" s="8">
        <f>IF(VLOOKUP(_xlfn.CONCAT("Q.Y." &amp; $A30 &amp; ".S1.S1.B1G._Z.C._Z.XDC.L.N.T0101"),Extract!$A$3:$EM$170,28+COLUMN()-2,FALSE)=0,"",VLOOKUP(_xlfn.CONCAT("Q.Y." &amp; $A30 &amp; ".S1.S1.B1G._Z.C._Z.XDC.L.N.T0101"),Extract!$A$3:$EM$170,28+COLUMN()-2,FALSE))</f>
        <v>23695.5</v>
      </c>
    </row>
    <row r="31" spans="1:117" s="6" customFormat="1" x14ac:dyDescent="0.3">
      <c r="A31" s="6" t="s">
        <v>304</v>
      </c>
      <c r="B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46647</v>
      </c>
      <c r="C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46979</v>
      </c>
      <c r="D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45925</v>
      </c>
      <c r="E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46214</v>
      </c>
      <c r="F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49035</v>
      </c>
      <c r="G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47306</v>
      </c>
      <c r="H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48909</v>
      </c>
      <c r="I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48713</v>
      </c>
      <c r="J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49593</v>
      </c>
      <c r="K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50376</v>
      </c>
      <c r="L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51222</v>
      </c>
      <c r="M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52255</v>
      </c>
      <c r="N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49286</v>
      </c>
      <c r="O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51058</v>
      </c>
      <c r="P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50677</v>
      </c>
      <c r="Q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50909</v>
      </c>
      <c r="R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51598</v>
      </c>
      <c r="S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50357</v>
      </c>
      <c r="T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50573</v>
      </c>
      <c r="U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50411</v>
      </c>
      <c r="V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51936</v>
      </c>
      <c r="W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50974</v>
      </c>
      <c r="X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51280</v>
      </c>
      <c r="Y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50869</v>
      </c>
      <c r="Z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50906</v>
      </c>
      <c r="AA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51027</v>
      </c>
      <c r="AB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50290</v>
      </c>
      <c r="AC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51118</v>
      </c>
      <c r="AD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50412</v>
      </c>
      <c r="AE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51141</v>
      </c>
      <c r="AF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50718</v>
      </c>
      <c r="AG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49699</v>
      </c>
      <c r="AH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51749</v>
      </c>
      <c r="AI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51746</v>
      </c>
      <c r="AJ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52555</v>
      </c>
      <c r="AK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52177</v>
      </c>
      <c r="AL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53087</v>
      </c>
      <c r="AM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53873</v>
      </c>
      <c r="AN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55211</v>
      </c>
      <c r="AO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55159</v>
      </c>
      <c r="AP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55251</v>
      </c>
      <c r="AQ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56227</v>
      </c>
      <c r="AR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56846</v>
      </c>
      <c r="AS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57193</v>
      </c>
      <c r="AT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57030</v>
      </c>
      <c r="AU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57106</v>
      </c>
      <c r="AV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57508</v>
      </c>
      <c r="AW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59383</v>
      </c>
      <c r="AX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59977</v>
      </c>
      <c r="AY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59759</v>
      </c>
      <c r="AZ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59701</v>
      </c>
      <c r="BA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60496</v>
      </c>
      <c r="BB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60250</v>
      </c>
      <c r="BC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63715</v>
      </c>
      <c r="BD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62649</v>
      </c>
      <c r="BE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60342</v>
      </c>
      <c r="BF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57837</v>
      </c>
      <c r="BG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56981</v>
      </c>
      <c r="BH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56568</v>
      </c>
      <c r="BI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57206</v>
      </c>
      <c r="BJ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57315</v>
      </c>
      <c r="BK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57679</v>
      </c>
      <c r="BL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57979</v>
      </c>
      <c r="BM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58789</v>
      </c>
      <c r="BN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58801</v>
      </c>
      <c r="BO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59033</v>
      </c>
      <c r="BP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58755</v>
      </c>
      <c r="BQ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59159</v>
      </c>
      <c r="BR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60412</v>
      </c>
      <c r="BS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59204</v>
      </c>
      <c r="BT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60187</v>
      </c>
      <c r="BU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60762</v>
      </c>
      <c r="BV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60719</v>
      </c>
      <c r="BW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61736</v>
      </c>
      <c r="BX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63137</v>
      </c>
      <c r="BY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62357</v>
      </c>
      <c r="BZ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62463</v>
      </c>
      <c r="CA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63752</v>
      </c>
      <c r="CB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64753</v>
      </c>
      <c r="CC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64196</v>
      </c>
      <c r="CD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62708</v>
      </c>
      <c r="CE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61666</v>
      </c>
      <c r="CF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60212</v>
      </c>
      <c r="CG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59156</v>
      </c>
      <c r="CH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57731</v>
      </c>
      <c r="CI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56830</v>
      </c>
      <c r="CJ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56732</v>
      </c>
      <c r="CK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57096</v>
      </c>
      <c r="CL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57525</v>
      </c>
      <c r="CM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57432</v>
      </c>
      <c r="CN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57340</v>
      </c>
      <c r="CO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58239</v>
      </c>
      <c r="CP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58090</v>
      </c>
      <c r="CQ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58773</v>
      </c>
      <c r="CR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59232</v>
      </c>
      <c r="CS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59970</v>
      </c>
      <c r="CT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59542</v>
      </c>
      <c r="CU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60134</v>
      </c>
      <c r="CV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59984</v>
      </c>
      <c r="CW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59785</v>
      </c>
      <c r="CX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58503</v>
      </c>
      <c r="CY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55300</v>
      </c>
      <c r="CZ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56780</v>
      </c>
      <c r="DA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59037</v>
      </c>
      <c r="DB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61911</v>
      </c>
      <c r="DC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60919</v>
      </c>
      <c r="DD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61050</v>
      </c>
      <c r="DE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60881</v>
      </c>
      <c r="DF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60902</v>
      </c>
      <c r="DG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60301</v>
      </c>
      <c r="DH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60905</v>
      </c>
      <c r="DI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60764</v>
      </c>
      <c r="DJ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60804</v>
      </c>
      <c r="DK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60813</v>
      </c>
      <c r="DL31" s="6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>61083</v>
      </c>
      <c r="DM31" s="6" t="str">
        <f>IF(VLOOKUP(_xlfn.CONCAT("Q.Y." &amp; $A31 &amp; ".S1.S1.B1G._Z.C._Z.XDC.L.N.T0101"),Extract!$A$3:$EM$170,28+COLUMN()-2,FALSE)=0,"",VLOOKUP(_xlfn.CONCAT("Q.Y." &amp; $A31 &amp; ".S1.S1.B1G._Z.C._Z.XDC.L.N.T0101"),Extract!$A$3:$EM$170,28+COLUMN()-2,FALSE))</f>
        <v/>
      </c>
    </row>
    <row r="32" spans="1:117" s="6" customFormat="1" x14ac:dyDescent="0.3">
      <c r="A32" s="6" t="s">
        <v>309</v>
      </c>
      <c r="B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4967</v>
      </c>
      <c r="C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4887</v>
      </c>
      <c r="D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4846</v>
      </c>
      <c r="E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4893</v>
      </c>
      <c r="F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4956</v>
      </c>
      <c r="G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5009</v>
      </c>
      <c r="H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4995</v>
      </c>
      <c r="I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4987</v>
      </c>
      <c r="J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4912</v>
      </c>
      <c r="K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5083</v>
      </c>
      <c r="L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4965</v>
      </c>
      <c r="M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4955</v>
      </c>
      <c r="N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4946</v>
      </c>
      <c r="O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4846</v>
      </c>
      <c r="P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4846</v>
      </c>
      <c r="Q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4791</v>
      </c>
      <c r="R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4922</v>
      </c>
      <c r="S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4849</v>
      </c>
      <c r="T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5003</v>
      </c>
      <c r="U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5196</v>
      </c>
      <c r="V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5203</v>
      </c>
      <c r="W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5166</v>
      </c>
      <c r="X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5210</v>
      </c>
      <c r="Y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5258</v>
      </c>
      <c r="Z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5148</v>
      </c>
      <c r="AA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5333</v>
      </c>
      <c r="AB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5268</v>
      </c>
      <c r="AC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5246</v>
      </c>
      <c r="AD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5229</v>
      </c>
      <c r="AE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5493</v>
      </c>
      <c r="AF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5743</v>
      </c>
      <c r="AG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5803</v>
      </c>
      <c r="AH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5821</v>
      </c>
      <c r="AI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5733</v>
      </c>
      <c r="AJ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5804</v>
      </c>
      <c r="AK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5887</v>
      </c>
      <c r="AL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6061</v>
      </c>
      <c r="AM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6090</v>
      </c>
      <c r="AN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6047</v>
      </c>
      <c r="AO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6068</v>
      </c>
      <c r="AP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6045</v>
      </c>
      <c r="AQ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6153</v>
      </c>
      <c r="AR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6212</v>
      </c>
      <c r="AS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6019</v>
      </c>
      <c r="AT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6093</v>
      </c>
      <c r="AU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6002</v>
      </c>
      <c r="AV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5788</v>
      </c>
      <c r="AW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5972</v>
      </c>
      <c r="AX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5956</v>
      </c>
      <c r="AY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6024</v>
      </c>
      <c r="AZ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6037</v>
      </c>
      <c r="BA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6016</v>
      </c>
      <c r="BB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5895</v>
      </c>
      <c r="BC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5921</v>
      </c>
      <c r="BD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5670</v>
      </c>
      <c r="BE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5233</v>
      </c>
      <c r="BF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5129</v>
      </c>
      <c r="BG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4833</v>
      </c>
      <c r="BH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5065</v>
      </c>
      <c r="BI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5554</v>
      </c>
      <c r="BJ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5473</v>
      </c>
      <c r="BK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5446</v>
      </c>
      <c r="BL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5259</v>
      </c>
      <c r="BM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5346</v>
      </c>
      <c r="BN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5354</v>
      </c>
      <c r="BO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5399</v>
      </c>
      <c r="BP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5420</v>
      </c>
      <c r="BQ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5169</v>
      </c>
      <c r="BR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5354</v>
      </c>
      <c r="BS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5377</v>
      </c>
      <c r="BT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5343</v>
      </c>
      <c r="BU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5452</v>
      </c>
      <c r="BV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5389</v>
      </c>
      <c r="BW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5412</v>
      </c>
      <c r="BX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5431</v>
      </c>
      <c r="BY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5448</v>
      </c>
      <c r="BZ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5511</v>
      </c>
      <c r="CA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5551</v>
      </c>
      <c r="CB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5537</v>
      </c>
      <c r="CC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5591</v>
      </c>
      <c r="CD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5587</v>
      </c>
      <c r="CE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5523</v>
      </c>
      <c r="CF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5663</v>
      </c>
      <c r="CG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5824</v>
      </c>
      <c r="CH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5751</v>
      </c>
      <c r="CI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5683</v>
      </c>
      <c r="CJ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5896</v>
      </c>
      <c r="CK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5918</v>
      </c>
      <c r="CL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5843</v>
      </c>
      <c r="CM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6030</v>
      </c>
      <c r="CN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6005</v>
      </c>
      <c r="CO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5867</v>
      </c>
      <c r="CP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5984</v>
      </c>
      <c r="CQ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6068</v>
      </c>
      <c r="CR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6034</v>
      </c>
      <c r="CS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6109</v>
      </c>
      <c r="CT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6194</v>
      </c>
      <c r="CU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6050</v>
      </c>
      <c r="CV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6076</v>
      </c>
      <c r="CW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6108</v>
      </c>
      <c r="CX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5977</v>
      </c>
      <c r="CY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5167</v>
      </c>
      <c r="CZ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6093</v>
      </c>
      <c r="DA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6125</v>
      </c>
      <c r="DB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6220</v>
      </c>
      <c r="DC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6205</v>
      </c>
      <c r="DD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5738</v>
      </c>
      <c r="DE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6184</v>
      </c>
      <c r="DF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6106</v>
      </c>
      <c r="DG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5711</v>
      </c>
      <c r="DH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5699</v>
      </c>
      <c r="DI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5575</v>
      </c>
      <c r="DJ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5553</v>
      </c>
      <c r="DK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5587</v>
      </c>
      <c r="DL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5388</v>
      </c>
      <c r="DM32" s="6">
        <f>IF(VLOOKUP(_xlfn.CONCAT("Q.Y." &amp; $A32 &amp; ".S1.S1.B1G._Z.C._Z.XDC.L.N.T0101"),Extract!$A$3:$EM$170,28+COLUMN()-2,FALSE)=0,"",VLOOKUP(_xlfn.CONCAT("Q.Y." &amp; $A32 &amp; ".S1.S1.B1G._Z.C._Z.XDC.L.N.T0101"),Extract!$A$3:$EM$170,28+COLUMN()-2,FALSE))</f>
        <v>5369</v>
      </c>
    </row>
    <row r="33" spans="1:117" s="6" customFormat="1" x14ac:dyDescent="0.3">
      <c r="A33" s="6" t="s">
        <v>312</v>
      </c>
      <c r="B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28084.5</v>
      </c>
      <c r="C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28604.400000000001</v>
      </c>
      <c r="D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28273.3</v>
      </c>
      <c r="E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28517.8</v>
      </c>
      <c r="F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28254.9</v>
      </c>
      <c r="G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28009</v>
      </c>
      <c r="H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28142.1</v>
      </c>
      <c r="I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28082.799999999999</v>
      </c>
      <c r="J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27781.9</v>
      </c>
      <c r="K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28057.5</v>
      </c>
      <c r="L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28199.599999999999</v>
      </c>
      <c r="M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27843.1</v>
      </c>
      <c r="N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28874.5</v>
      </c>
      <c r="O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28038</v>
      </c>
      <c r="P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27500.3</v>
      </c>
      <c r="Q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27286.3</v>
      </c>
      <c r="R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27557.3</v>
      </c>
      <c r="S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28028.799999999999</v>
      </c>
      <c r="T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28838.6</v>
      </c>
      <c r="U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29618.2</v>
      </c>
      <c r="V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28440.5</v>
      </c>
      <c r="W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29056</v>
      </c>
      <c r="X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28716.6</v>
      </c>
      <c r="Y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28926.400000000001</v>
      </c>
      <c r="Z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28971.8</v>
      </c>
      <c r="AA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28372</v>
      </c>
      <c r="AB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28314.5</v>
      </c>
      <c r="AC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28366.2</v>
      </c>
      <c r="AD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28280.799999999999</v>
      </c>
      <c r="AE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28703.200000000001</v>
      </c>
      <c r="AF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29747.8</v>
      </c>
      <c r="AG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29941.200000000001</v>
      </c>
      <c r="AH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30912.7</v>
      </c>
      <c r="AI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32098.799999999999</v>
      </c>
      <c r="AJ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33612.1</v>
      </c>
      <c r="AK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34149.4</v>
      </c>
      <c r="AL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36011.300000000003</v>
      </c>
      <c r="AM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36872</v>
      </c>
      <c r="AN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37342.1</v>
      </c>
      <c r="AO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37399.199999999997</v>
      </c>
      <c r="AP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37421</v>
      </c>
      <c r="AQ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38038.5</v>
      </c>
      <c r="AR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38512.6</v>
      </c>
      <c r="AS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41188.1</v>
      </c>
      <c r="AT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42769.599999999999</v>
      </c>
      <c r="AU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45199.5</v>
      </c>
      <c r="AV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46134.5</v>
      </c>
      <c r="AW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45658.3</v>
      </c>
      <c r="AX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49098.400000000001</v>
      </c>
      <c r="AY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48711.1</v>
      </c>
      <c r="AZ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52210.7</v>
      </c>
      <c r="BA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54091.4</v>
      </c>
      <c r="BB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55319.8</v>
      </c>
      <c r="BC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56702.3</v>
      </c>
      <c r="BD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54064.7</v>
      </c>
      <c r="BE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54767.6</v>
      </c>
      <c r="BF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53037.8</v>
      </c>
      <c r="BG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54396.7</v>
      </c>
      <c r="BH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57036.5</v>
      </c>
      <c r="BI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59992.1</v>
      </c>
      <c r="BJ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62367.199999999997</v>
      </c>
      <c r="BK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63601.7</v>
      </c>
      <c r="BL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65168.7</v>
      </c>
      <c r="BM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65195.4</v>
      </c>
      <c r="BN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65416.4</v>
      </c>
      <c r="BO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67621.2</v>
      </c>
      <c r="BP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68129</v>
      </c>
      <c r="BQ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69415.399999999994</v>
      </c>
      <c r="BR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69697.5</v>
      </c>
      <c r="BS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67545.8</v>
      </c>
      <c r="BT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70097</v>
      </c>
      <c r="BU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71584.399999999994</v>
      </c>
      <c r="BV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63340.3</v>
      </c>
      <c r="BW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67189.5</v>
      </c>
      <c r="BX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69419.399999999994</v>
      </c>
      <c r="BY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69291.7</v>
      </c>
      <c r="BZ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73134.5</v>
      </c>
      <c r="CA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75108.600000000006</v>
      </c>
      <c r="CB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73612.2</v>
      </c>
      <c r="CC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77138.5</v>
      </c>
      <c r="CD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78079.399999999994</v>
      </c>
      <c r="CE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78041.5</v>
      </c>
      <c r="CF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81692.600000000006</v>
      </c>
      <c r="CG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81859.600000000006</v>
      </c>
      <c r="CH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81633.399999999994</v>
      </c>
      <c r="CI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85380.6</v>
      </c>
      <c r="CJ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84431.4</v>
      </c>
      <c r="CK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85924.3</v>
      </c>
      <c r="CL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86083</v>
      </c>
      <c r="CM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84965.3</v>
      </c>
      <c r="CN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86382.3</v>
      </c>
      <c r="CO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86742</v>
      </c>
      <c r="CP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88723.3</v>
      </c>
      <c r="CQ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90519</v>
      </c>
      <c r="CR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90962.8</v>
      </c>
      <c r="CS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92619.1</v>
      </c>
      <c r="CT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96114.4</v>
      </c>
      <c r="CU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96103.1</v>
      </c>
      <c r="CV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96331</v>
      </c>
      <c r="CW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95224.9</v>
      </c>
      <c r="CX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94035.3</v>
      </c>
      <c r="CY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77423.899999999994</v>
      </c>
      <c r="CZ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94708.5</v>
      </c>
      <c r="DA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93362.6</v>
      </c>
      <c r="DB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88150.5</v>
      </c>
      <c r="DC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87949.9</v>
      </c>
      <c r="DD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87907</v>
      </c>
      <c r="DE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91921.8</v>
      </c>
      <c r="DF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99167.5</v>
      </c>
      <c r="DG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100466.6</v>
      </c>
      <c r="DH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101588.4</v>
      </c>
      <c r="DI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99036.2</v>
      </c>
      <c r="DJ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96974.9</v>
      </c>
      <c r="DK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97465.5</v>
      </c>
      <c r="DL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99045.2</v>
      </c>
      <c r="DM33" s="6">
        <f>IF(VLOOKUP(_xlfn.CONCAT("Q.Y." &amp; $A33 &amp; ".S1.S1.B1G._Z.C._Z.XDC.L.N.T0101"),Extract!$A$3:$EM$170,28+COLUMN()-2,FALSE)=0,"",VLOOKUP(_xlfn.CONCAT("Q.Y." &amp; $A33 &amp; ".S1.S1.B1G._Z.C._Z.XDC.L.N.T0101"),Extract!$A$3:$EM$170,28+COLUMN()-2,FALSE))</f>
        <v>101884.8</v>
      </c>
    </row>
    <row r="34" spans="1:117" s="6" customFormat="1" x14ac:dyDescent="0.3">
      <c r="A34" s="6" t="s">
        <v>317</v>
      </c>
      <c r="B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4285.2</v>
      </c>
      <c r="C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4332</v>
      </c>
      <c r="D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4522.8</v>
      </c>
      <c r="E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4757.5</v>
      </c>
      <c r="F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4796.6000000000004</v>
      </c>
      <c r="G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4950.3</v>
      </c>
      <c r="H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5059.8</v>
      </c>
      <c r="I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5107.5</v>
      </c>
      <c r="J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5223.1000000000004</v>
      </c>
      <c r="K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5313.7</v>
      </c>
      <c r="L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5301</v>
      </c>
      <c r="M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5345.7</v>
      </c>
      <c r="N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5462</v>
      </c>
      <c r="O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5475.9</v>
      </c>
      <c r="P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5417.4</v>
      </c>
      <c r="Q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5362.1</v>
      </c>
      <c r="R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5469.1</v>
      </c>
      <c r="S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5453.7</v>
      </c>
      <c r="T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5484.2</v>
      </c>
      <c r="U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5567.7</v>
      </c>
      <c r="V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5518.1</v>
      </c>
      <c r="W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5533.4</v>
      </c>
      <c r="X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5703.8</v>
      </c>
      <c r="Y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5702</v>
      </c>
      <c r="Z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5690.7</v>
      </c>
      <c r="AA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5716.6</v>
      </c>
      <c r="AB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5675</v>
      </c>
      <c r="AC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5716.1</v>
      </c>
      <c r="AD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5673.4</v>
      </c>
      <c r="AE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5784.4</v>
      </c>
      <c r="AF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5622.2</v>
      </c>
      <c r="AG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5593.6</v>
      </c>
      <c r="AH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5597.5</v>
      </c>
      <c r="AI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5541.1</v>
      </c>
      <c r="AJ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5628.6</v>
      </c>
      <c r="AK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5657.9</v>
      </c>
      <c r="AL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5742.7</v>
      </c>
      <c r="AM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5709.5</v>
      </c>
      <c r="AN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5606.4</v>
      </c>
      <c r="AO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5506.8</v>
      </c>
      <c r="AP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5587.5</v>
      </c>
      <c r="AQ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5623.3</v>
      </c>
      <c r="AR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5521.6</v>
      </c>
      <c r="AS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5565.1</v>
      </c>
      <c r="AT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5412.3</v>
      </c>
      <c r="AU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5555.3</v>
      </c>
      <c r="AV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5769.7</v>
      </c>
      <c r="AW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5806.3</v>
      </c>
      <c r="AX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5759.6</v>
      </c>
      <c r="AY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5766.1</v>
      </c>
      <c r="AZ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5680.6</v>
      </c>
      <c r="BA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5837.5</v>
      </c>
      <c r="BB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5864.8</v>
      </c>
      <c r="BC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5782.4</v>
      </c>
      <c r="BD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5527.3</v>
      </c>
      <c r="BE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5310.1</v>
      </c>
      <c r="BF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4825.1000000000004</v>
      </c>
      <c r="BG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4935.8</v>
      </c>
      <c r="BH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5089.3</v>
      </c>
      <c r="BI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5217</v>
      </c>
      <c r="BJ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5216</v>
      </c>
      <c r="BK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5357.9</v>
      </c>
      <c r="BL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5456.2</v>
      </c>
      <c r="BM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5454.5</v>
      </c>
      <c r="BN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5499.8</v>
      </c>
      <c r="BO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5491.5</v>
      </c>
      <c r="BP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5365.8</v>
      </c>
      <c r="BQ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5253.3</v>
      </c>
      <c r="BR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5285.9</v>
      </c>
      <c r="BS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5192.6000000000004</v>
      </c>
      <c r="BT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5225.1000000000004</v>
      </c>
      <c r="BU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5155.1000000000004</v>
      </c>
      <c r="BV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5185.6000000000004</v>
      </c>
      <c r="BW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5201.6000000000004</v>
      </c>
      <c r="BX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5243.1</v>
      </c>
      <c r="BY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5392.5</v>
      </c>
      <c r="BZ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5389.8</v>
      </c>
      <c r="CA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5434.6</v>
      </c>
      <c r="CB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5402.9</v>
      </c>
      <c r="CC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5364.8</v>
      </c>
      <c r="CD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5425.9</v>
      </c>
      <c r="CE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5553.3</v>
      </c>
      <c r="CF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5599.8</v>
      </c>
      <c r="CG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5624.8</v>
      </c>
      <c r="CH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5609.3</v>
      </c>
      <c r="CI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5628.2</v>
      </c>
      <c r="CJ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5674.1</v>
      </c>
      <c r="CK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5753.2</v>
      </c>
      <c r="CL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5891.5</v>
      </c>
      <c r="CM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5924.8</v>
      </c>
      <c r="CN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6047.5</v>
      </c>
      <c r="CO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6166.1</v>
      </c>
      <c r="CP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6212.1</v>
      </c>
      <c r="CQ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6224.3</v>
      </c>
      <c r="CR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6235.4</v>
      </c>
      <c r="CS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6213.8</v>
      </c>
      <c r="CT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6290.1</v>
      </c>
      <c r="CU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6304.1</v>
      </c>
      <c r="CV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6232.9</v>
      </c>
      <c r="CW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6199.8</v>
      </c>
      <c r="CX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6127.2</v>
      </c>
      <c r="CY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4797.3999999999996</v>
      </c>
      <c r="CZ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6199.8</v>
      </c>
      <c r="DA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6091.6</v>
      </c>
      <c r="DB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6162.9</v>
      </c>
      <c r="DC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6185.9</v>
      </c>
      <c r="DD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6164</v>
      </c>
      <c r="DE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6173.7</v>
      </c>
      <c r="DF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6388.7</v>
      </c>
      <c r="DG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6339.3</v>
      </c>
      <c r="DH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6166.4</v>
      </c>
      <c r="DI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6135.8</v>
      </c>
      <c r="DJ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6358.9</v>
      </c>
      <c r="DK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6122.8</v>
      </c>
      <c r="DL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5851.9</v>
      </c>
      <c r="DM34" s="6">
        <f>IF(VLOOKUP(_xlfn.CONCAT("Q.Y." &amp; $A34 &amp; ".S1.S1.B1G._Z.C._Z.XDC.L.N.T0101"),Extract!$A$3:$EM$170,28+COLUMN()-2,FALSE)=0,"",VLOOKUP(_xlfn.CONCAT("Q.Y." &amp; $A34 &amp; ".S1.S1.B1G._Z.C._Z.XDC.L.N.T0101"),Extract!$A$3:$EM$170,28+COLUMN()-2,FALSE))</f>
        <v>6102</v>
      </c>
    </row>
    <row r="35" spans="1:117" s="6" customFormat="1" x14ac:dyDescent="0.3">
      <c r="A35" s="6" t="s">
        <v>333</v>
      </c>
      <c r="B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726.8</v>
      </c>
      <c r="C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719.5</v>
      </c>
      <c r="D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721.5</v>
      </c>
      <c r="E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739.7</v>
      </c>
      <c r="F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760.5</v>
      </c>
      <c r="G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756.2</v>
      </c>
      <c r="H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728.6</v>
      </c>
      <c r="I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721.9</v>
      </c>
      <c r="J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778</v>
      </c>
      <c r="K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758.9</v>
      </c>
      <c r="L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808.6</v>
      </c>
      <c r="M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817.7</v>
      </c>
      <c r="N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943</v>
      </c>
      <c r="O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900.4</v>
      </c>
      <c r="P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897.2</v>
      </c>
      <c r="Q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935.6</v>
      </c>
      <c r="R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746.6</v>
      </c>
      <c r="S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950.8</v>
      </c>
      <c r="T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918.6</v>
      </c>
      <c r="U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1054.0999999999999</v>
      </c>
      <c r="V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1033.5</v>
      </c>
      <c r="W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1017.9</v>
      </c>
      <c r="X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1066.7</v>
      </c>
      <c r="Y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1020.6</v>
      </c>
      <c r="Z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1169.7</v>
      </c>
      <c r="AA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1170.5999999999999</v>
      </c>
      <c r="AB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1243.4000000000001</v>
      </c>
      <c r="AC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1244.4000000000001</v>
      </c>
      <c r="AD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1204.3</v>
      </c>
      <c r="AE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1209.8</v>
      </c>
      <c r="AF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1281.3</v>
      </c>
      <c r="AG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1288</v>
      </c>
      <c r="AH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1397.1</v>
      </c>
      <c r="AI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1479.4</v>
      </c>
      <c r="AJ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1483.2</v>
      </c>
      <c r="AK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1474.3</v>
      </c>
      <c r="AL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1600.4</v>
      </c>
      <c r="AM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1739.4</v>
      </c>
      <c r="AN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1812.1</v>
      </c>
      <c r="AO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1884</v>
      </c>
      <c r="AP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1967</v>
      </c>
      <c r="AQ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1944.2</v>
      </c>
      <c r="AR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1983.5</v>
      </c>
      <c r="AS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2068.5</v>
      </c>
      <c r="AT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2097.9</v>
      </c>
      <c r="AU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2134.6999999999998</v>
      </c>
      <c r="AV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2278</v>
      </c>
      <c r="AW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2435.8000000000002</v>
      </c>
      <c r="AX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2184</v>
      </c>
      <c r="AY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2347.1999999999998</v>
      </c>
      <c r="AZ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2646.5</v>
      </c>
      <c r="BA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2681.9</v>
      </c>
      <c r="BB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2704.5</v>
      </c>
      <c r="BC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2716.5</v>
      </c>
      <c r="BD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2442.6999999999998</v>
      </c>
      <c r="BE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2312.1</v>
      </c>
      <c r="BF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2069.6</v>
      </c>
      <c r="BG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2217.1</v>
      </c>
      <c r="BH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2232.9</v>
      </c>
      <c r="BI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2143.6</v>
      </c>
      <c r="BJ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2476.6999999999998</v>
      </c>
      <c r="BK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2481.9</v>
      </c>
      <c r="BL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3244.9</v>
      </c>
      <c r="BM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2986.9</v>
      </c>
      <c r="BN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2965.5</v>
      </c>
      <c r="BO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2822.3</v>
      </c>
      <c r="BP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3012.8</v>
      </c>
      <c r="BQ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2852.2</v>
      </c>
      <c r="BR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2869.4</v>
      </c>
      <c r="BS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2837</v>
      </c>
      <c r="BT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2956.9</v>
      </c>
      <c r="BU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3034.9</v>
      </c>
      <c r="BV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2780.5</v>
      </c>
      <c r="BW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2837.9</v>
      </c>
      <c r="BX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2958.4</v>
      </c>
      <c r="BY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3015.3</v>
      </c>
      <c r="BZ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3441.6</v>
      </c>
      <c r="CA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3441.9</v>
      </c>
      <c r="CB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3531.6</v>
      </c>
      <c r="CC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3518.3</v>
      </c>
      <c r="CD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3920.9</v>
      </c>
      <c r="CE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3927.5</v>
      </c>
      <c r="CF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3870.4</v>
      </c>
      <c r="CG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3975.7</v>
      </c>
      <c r="CH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3692.6</v>
      </c>
      <c r="CI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3917.6</v>
      </c>
      <c r="CJ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3939</v>
      </c>
      <c r="CK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3989.9</v>
      </c>
      <c r="CL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3861.9</v>
      </c>
      <c r="CM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4056.9</v>
      </c>
      <c r="CN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3914.4</v>
      </c>
      <c r="CO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3883.3</v>
      </c>
      <c r="CP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4195.6000000000004</v>
      </c>
      <c r="CQ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4515.6000000000004</v>
      </c>
      <c r="CR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4404.3999999999996</v>
      </c>
      <c r="CS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4504.8999999999996</v>
      </c>
      <c r="CT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4674.7</v>
      </c>
      <c r="CU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4924.7</v>
      </c>
      <c r="CV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4558.2</v>
      </c>
      <c r="CW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4771.3</v>
      </c>
      <c r="CX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4096.3999999999996</v>
      </c>
      <c r="CY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3534.2</v>
      </c>
      <c r="CZ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4199.8999999999996</v>
      </c>
      <c r="DA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4514.8999999999996</v>
      </c>
      <c r="DB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4498.8999999999996</v>
      </c>
      <c r="DC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4601.8</v>
      </c>
      <c r="DD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4514.7</v>
      </c>
      <c r="DE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4546.3999999999996</v>
      </c>
      <c r="DF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4615.8</v>
      </c>
      <c r="DG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4296.6000000000004</v>
      </c>
      <c r="DH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4685</v>
      </c>
      <c r="DI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4691.6000000000004</v>
      </c>
      <c r="DJ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5005</v>
      </c>
      <c r="DK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4586</v>
      </c>
      <c r="DL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4912.1000000000004</v>
      </c>
      <c r="DM35" s="6">
        <f>IF(VLOOKUP(_xlfn.CONCAT("Q.Y." &amp; $A35 &amp; ".S1.S1.B1G._Z.C._Z.XDC.L.N.T0101"),Extract!$A$3:$EM$170,28+COLUMN()-2,FALSE)=0,"",VLOOKUP(_xlfn.CONCAT("Q.Y." &amp; $A35 &amp; ".S1.S1.B1G._Z.C._Z.XDC.L.N.T0101"),Extract!$A$3:$EM$170,28+COLUMN()-2,FALSE))</f>
        <v>4974.2</v>
      </c>
    </row>
    <row r="36" spans="1:117" s="6" customFormat="1" x14ac:dyDescent="0.3">
      <c r="A36" s="6" t="s">
        <v>338</v>
      </c>
      <c r="B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911.8</v>
      </c>
      <c r="C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913.5</v>
      </c>
      <c r="D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899.6</v>
      </c>
      <c r="E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876.8</v>
      </c>
      <c r="F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906.3</v>
      </c>
      <c r="G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932.8</v>
      </c>
      <c r="H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949</v>
      </c>
      <c r="I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1004.9</v>
      </c>
      <c r="J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983.9</v>
      </c>
      <c r="K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1003.5</v>
      </c>
      <c r="L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1029.3</v>
      </c>
      <c r="M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1054.7</v>
      </c>
      <c r="N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1035.7</v>
      </c>
      <c r="O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1035</v>
      </c>
      <c r="P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1040.2</v>
      </c>
      <c r="Q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1020.4</v>
      </c>
      <c r="R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1025.9000000000001</v>
      </c>
      <c r="S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1062.9000000000001</v>
      </c>
      <c r="T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1063.5999999999999</v>
      </c>
      <c r="U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1093.0999999999999</v>
      </c>
      <c r="V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1139.0999999999999</v>
      </c>
      <c r="W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1160.4000000000001</v>
      </c>
      <c r="X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1185.5</v>
      </c>
      <c r="Y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1227.5999999999999</v>
      </c>
      <c r="Z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1236.4000000000001</v>
      </c>
      <c r="AA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1237.0999999999999</v>
      </c>
      <c r="AB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1242.9000000000001</v>
      </c>
      <c r="AC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1255.9000000000001</v>
      </c>
      <c r="AD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1295.0999999999999</v>
      </c>
      <c r="AE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1287.7</v>
      </c>
      <c r="AF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1316.8</v>
      </c>
      <c r="AG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1322.7</v>
      </c>
      <c r="AH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1350.3</v>
      </c>
      <c r="AI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1341.8</v>
      </c>
      <c r="AJ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1392.9</v>
      </c>
      <c r="AK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1409.3</v>
      </c>
      <c r="AL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1429</v>
      </c>
      <c r="AM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1440.8</v>
      </c>
      <c r="AN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1447.7</v>
      </c>
      <c r="AO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1428.4</v>
      </c>
      <c r="AP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1448.7</v>
      </c>
      <c r="AQ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1492</v>
      </c>
      <c r="AR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1513.8</v>
      </c>
      <c r="AS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1546.3</v>
      </c>
      <c r="AT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1557.8</v>
      </c>
      <c r="AU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1595.2</v>
      </c>
      <c r="AV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1639.6</v>
      </c>
      <c r="AW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1683.9</v>
      </c>
      <c r="AX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1730.4</v>
      </c>
      <c r="AY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1752.1</v>
      </c>
      <c r="AZ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1782.8</v>
      </c>
      <c r="BA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1794.4</v>
      </c>
      <c r="BB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1818.2</v>
      </c>
      <c r="BC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1834.8</v>
      </c>
      <c r="BD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1796.8</v>
      </c>
      <c r="BE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1641.5</v>
      </c>
      <c r="BF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1485.8</v>
      </c>
      <c r="BG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1448.2</v>
      </c>
      <c r="BH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1500.5</v>
      </c>
      <c r="BI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1493.8</v>
      </c>
      <c r="BJ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1509.4</v>
      </c>
      <c r="BK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1575</v>
      </c>
      <c r="BL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1604.5</v>
      </c>
      <c r="BM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1641.6</v>
      </c>
      <c r="BN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1666.7</v>
      </c>
      <c r="BO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1663.8</v>
      </c>
      <c r="BP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1644</v>
      </c>
      <c r="BQ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1618.8</v>
      </c>
      <c r="BR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1613.3</v>
      </c>
      <c r="BS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1596.2</v>
      </c>
      <c r="BT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1609</v>
      </c>
      <c r="BU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1565.9</v>
      </c>
      <c r="BV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1580</v>
      </c>
      <c r="BW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1585.9</v>
      </c>
      <c r="BX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1562.8</v>
      </c>
      <c r="BY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1600.4</v>
      </c>
      <c r="BZ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1614.7</v>
      </c>
      <c r="CA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1638.5</v>
      </c>
      <c r="CB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1663.4</v>
      </c>
      <c r="CC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1689.5</v>
      </c>
      <c r="CD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1684.7</v>
      </c>
      <c r="CE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1688.1</v>
      </c>
      <c r="CF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1723.6</v>
      </c>
      <c r="CG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1734.8</v>
      </c>
      <c r="CH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1765.9</v>
      </c>
      <c r="CI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1799.2</v>
      </c>
      <c r="CJ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1799.1</v>
      </c>
      <c r="CK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1818.9</v>
      </c>
      <c r="CL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1876.9</v>
      </c>
      <c r="CM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1906.4</v>
      </c>
      <c r="CN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1946.3</v>
      </c>
      <c r="CO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1983.7</v>
      </c>
      <c r="CP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1967.7</v>
      </c>
      <c r="CQ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1988.3</v>
      </c>
      <c r="CR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2008.7</v>
      </c>
      <c r="CS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2040.7</v>
      </c>
      <c r="CT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2112</v>
      </c>
      <c r="CU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2136.6</v>
      </c>
      <c r="CV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2191.9</v>
      </c>
      <c r="CW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2177.1</v>
      </c>
      <c r="CX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2176.5</v>
      </c>
      <c r="CY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1829.8</v>
      </c>
      <c r="CZ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2171.8000000000002</v>
      </c>
      <c r="DA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2227.3000000000002</v>
      </c>
      <c r="DB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2286.1999999999998</v>
      </c>
      <c r="DC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2292.9</v>
      </c>
      <c r="DD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2290.9</v>
      </c>
      <c r="DE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2356.9</v>
      </c>
      <c r="DF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2164.6999999999998</v>
      </c>
      <c r="DG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2200.1</v>
      </c>
      <c r="DH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2279.8000000000002</v>
      </c>
      <c r="DI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2257.1</v>
      </c>
      <c r="DJ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2237.8000000000002</v>
      </c>
      <c r="DK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2269.6999999999998</v>
      </c>
      <c r="DL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2253</v>
      </c>
      <c r="DM36" s="6">
        <f>IF(VLOOKUP(_xlfn.CONCAT("Q.Y." &amp; $A36 &amp; ".S1.S1.B1G._Z.C._Z.XDC.L.N.T0101"),Extract!$A$3:$EM$170,28+COLUMN()-2,FALSE)=0,"",VLOOKUP(_xlfn.CONCAT("Q.Y." &amp; $A36 &amp; ".S1.S1.B1G._Z.C._Z.XDC.L.N.T0101"),Extract!$A$3:$EM$170,28+COLUMN()-2,FALSE))</f>
        <v>2266.1999999999998</v>
      </c>
    </row>
    <row r="37" spans="1:117" s="6" customFormat="1" x14ac:dyDescent="0.3">
      <c r="A37" s="6" t="s">
        <v>343</v>
      </c>
      <c r="B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99286</v>
      </c>
      <c r="C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99226</v>
      </c>
      <c r="D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99836</v>
      </c>
      <c r="E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102336</v>
      </c>
      <c r="F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103435</v>
      </c>
      <c r="G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102972</v>
      </c>
      <c r="H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102988</v>
      </c>
      <c r="I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105696</v>
      </c>
      <c r="J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107342</v>
      </c>
      <c r="K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110720</v>
      </c>
      <c r="L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114519</v>
      </c>
      <c r="M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119649</v>
      </c>
      <c r="N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119326</v>
      </c>
      <c r="O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123300</v>
      </c>
      <c r="P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124959</v>
      </c>
      <c r="Q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124967</v>
      </c>
      <c r="R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131152</v>
      </c>
      <c r="S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129596</v>
      </c>
      <c r="T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132965</v>
      </c>
      <c r="U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135070</v>
      </c>
      <c r="V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140208</v>
      </c>
      <c r="W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145750</v>
      </c>
      <c r="X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145664</v>
      </c>
      <c r="Y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147458</v>
      </c>
      <c r="Z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142908</v>
      </c>
      <c r="AA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143121</v>
      </c>
      <c r="AB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142748</v>
      </c>
      <c r="AC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147235</v>
      </c>
      <c r="AD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146251</v>
      </c>
      <c r="AE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151203</v>
      </c>
      <c r="AF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151727</v>
      </c>
      <c r="AG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154232</v>
      </c>
      <c r="AH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156906</v>
      </c>
      <c r="AI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153837</v>
      </c>
      <c r="AJ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159438</v>
      </c>
      <c r="AK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155634</v>
      </c>
      <c r="AL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160434</v>
      </c>
      <c r="AM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164757</v>
      </c>
      <c r="AN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164364</v>
      </c>
      <c r="AO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166107</v>
      </c>
      <c r="AP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164691</v>
      </c>
      <c r="AQ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167247</v>
      </c>
      <c r="AR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170690</v>
      </c>
      <c r="AS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172414</v>
      </c>
      <c r="AT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177443</v>
      </c>
      <c r="AU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181279</v>
      </c>
      <c r="AV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184574</v>
      </c>
      <c r="AW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184382</v>
      </c>
      <c r="AX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186357</v>
      </c>
      <c r="AY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187396</v>
      </c>
      <c r="AZ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189004</v>
      </c>
      <c r="BA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196293</v>
      </c>
      <c r="BB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188344</v>
      </c>
      <c r="BC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187986</v>
      </c>
      <c r="BD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185946</v>
      </c>
      <c r="BE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164683</v>
      </c>
      <c r="BF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143081</v>
      </c>
      <c r="BG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138940</v>
      </c>
      <c r="BH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140085</v>
      </c>
      <c r="BI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136630</v>
      </c>
      <c r="BJ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159644</v>
      </c>
      <c r="BK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167561</v>
      </c>
      <c r="BL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171565</v>
      </c>
      <c r="BM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178255</v>
      </c>
      <c r="BN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183714</v>
      </c>
      <c r="BO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178493</v>
      </c>
      <c r="BP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179268</v>
      </c>
      <c r="BQ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175060</v>
      </c>
      <c r="BR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169575</v>
      </c>
      <c r="BS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169845</v>
      </c>
      <c r="BT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169436</v>
      </c>
      <c r="BU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159946</v>
      </c>
      <c r="BV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163830</v>
      </c>
      <c r="BW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160689</v>
      </c>
      <c r="BX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159830</v>
      </c>
      <c r="BY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160660</v>
      </c>
      <c r="BZ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159041</v>
      </c>
      <c r="CA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160037</v>
      </c>
      <c r="CB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158150</v>
      </c>
      <c r="CC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161663</v>
      </c>
      <c r="CD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160324</v>
      </c>
      <c r="CE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169524</v>
      </c>
      <c r="CF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170634</v>
      </c>
      <c r="CG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172063</v>
      </c>
      <c r="CH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171023</v>
      </c>
      <c r="CI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167309</v>
      </c>
      <c r="CJ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167771</v>
      </c>
      <c r="CK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167338</v>
      </c>
      <c r="CL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171850</v>
      </c>
      <c r="CM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173981</v>
      </c>
      <c r="CN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176440</v>
      </c>
      <c r="CO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178362</v>
      </c>
      <c r="CP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180517</v>
      </c>
      <c r="CQ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179566</v>
      </c>
      <c r="CR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177885</v>
      </c>
      <c r="CS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179816</v>
      </c>
      <c r="CT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177000</v>
      </c>
      <c r="CU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179046</v>
      </c>
      <c r="CV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177142</v>
      </c>
      <c r="CW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171642</v>
      </c>
      <c r="CX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177169</v>
      </c>
      <c r="CY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132729</v>
      </c>
      <c r="CZ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172210</v>
      </c>
      <c r="DA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178954</v>
      </c>
      <c r="DB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191043</v>
      </c>
      <c r="DC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190963</v>
      </c>
      <c r="DD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194925</v>
      </c>
      <c r="DE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200076</v>
      </c>
      <c r="DF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195991</v>
      </c>
      <c r="DG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198867</v>
      </c>
      <c r="DH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203258</v>
      </c>
      <c r="DI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198882</v>
      </c>
      <c r="DJ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192537</v>
      </c>
      <c r="DK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189231</v>
      </c>
      <c r="DL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186973</v>
      </c>
      <c r="DM37" s="6">
        <f>IF(VLOOKUP(_xlfn.CONCAT("Q.Y." &amp; $A37 &amp; ".S1.S1.B1G._Z.C._Z.XDC.L.N.T0101"),Extract!$A$3:$EM$170,28+COLUMN()-2,FALSE)=0,"",VLOOKUP(_xlfn.CONCAT("Q.Y." &amp; $A37 &amp; ".S1.S1.B1G._Z.C._Z.XDC.L.N.T0101"),Extract!$A$3:$EM$170,28+COLUMN()-2,FALSE))</f>
        <v>184347</v>
      </c>
    </row>
    <row r="38" spans="1:117" s="8" customFormat="1" x14ac:dyDescent="0.3">
      <c r="A38" s="8" t="s">
        <v>348</v>
      </c>
      <c r="B38" s="8" t="str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/>
      </c>
      <c r="C38" s="8" t="str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/>
      </c>
      <c r="D38" s="8" t="str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/>
      </c>
      <c r="E38" s="8" t="str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/>
      </c>
      <c r="F38" s="8" t="str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/>
      </c>
      <c r="G38" s="8" t="str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/>
      </c>
      <c r="H38" s="8" t="str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/>
      </c>
      <c r="I38" s="8" t="str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/>
      </c>
      <c r="J38" s="8" t="str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/>
      </c>
      <c r="K38" s="8" t="str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/>
      </c>
      <c r="L38" s="8" t="str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/>
      </c>
      <c r="M38" s="8" t="str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/>
      </c>
      <c r="N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27963.599999999999</v>
      </c>
      <c r="O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27134.5</v>
      </c>
      <c r="P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26645.9</v>
      </c>
      <c r="Q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26213.1</v>
      </c>
      <c r="R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25512.5</v>
      </c>
      <c r="S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25681.8</v>
      </c>
      <c r="T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25225.1</v>
      </c>
      <c r="U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25461.9</v>
      </c>
      <c r="V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26334.7</v>
      </c>
      <c r="W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27510.2</v>
      </c>
      <c r="X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28004.2</v>
      </c>
      <c r="Y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28099.9</v>
      </c>
      <c r="Z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26465</v>
      </c>
      <c r="AA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24715.9</v>
      </c>
      <c r="AB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24937</v>
      </c>
      <c r="AC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23983.8</v>
      </c>
      <c r="AD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25297</v>
      </c>
      <c r="AE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26674.1</v>
      </c>
      <c r="AF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26004.9</v>
      </c>
      <c r="AG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26485.1</v>
      </c>
      <c r="AH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27600.400000000001</v>
      </c>
      <c r="AI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27402.3</v>
      </c>
      <c r="AJ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29212.9</v>
      </c>
      <c r="AK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30443.7</v>
      </c>
      <c r="AL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31360.5</v>
      </c>
      <c r="AM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32782.9</v>
      </c>
      <c r="AN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32988</v>
      </c>
      <c r="AO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32718.2</v>
      </c>
      <c r="AP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34931.1</v>
      </c>
      <c r="AQ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34564</v>
      </c>
      <c r="AR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35609.5</v>
      </c>
      <c r="AS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37411.599999999999</v>
      </c>
      <c r="AT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37621.800000000003</v>
      </c>
      <c r="AU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39258.6</v>
      </c>
      <c r="AV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39141.1</v>
      </c>
      <c r="AW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40567.300000000003</v>
      </c>
      <c r="AX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40966.1</v>
      </c>
      <c r="AY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41027</v>
      </c>
      <c r="AZ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41506.5</v>
      </c>
      <c r="BA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43842.2</v>
      </c>
      <c r="BB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44224.2</v>
      </c>
      <c r="BC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42772.4</v>
      </c>
      <c r="BD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41497.599999999999</v>
      </c>
      <c r="BE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38454.300000000003</v>
      </c>
      <c r="BF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33503.1</v>
      </c>
      <c r="BG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37844.6</v>
      </c>
      <c r="BH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40418.9</v>
      </c>
      <c r="BI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40775.300000000003</v>
      </c>
      <c r="BJ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37211.199999999997</v>
      </c>
      <c r="BK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40681.9</v>
      </c>
      <c r="BL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42260.6</v>
      </c>
      <c r="BM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46410.9</v>
      </c>
      <c r="BN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47588</v>
      </c>
      <c r="BO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49293.8</v>
      </c>
      <c r="BP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51203.8</v>
      </c>
      <c r="BQ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51737</v>
      </c>
      <c r="BR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49738.3</v>
      </c>
      <c r="BS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50774.1</v>
      </c>
      <c r="BT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51535.8</v>
      </c>
      <c r="BU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51895.3</v>
      </c>
      <c r="BV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54362.9</v>
      </c>
      <c r="BW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55992.7</v>
      </c>
      <c r="BX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56845.599999999999</v>
      </c>
      <c r="BY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57345.599999999999</v>
      </c>
      <c r="BZ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58342.400000000001</v>
      </c>
      <c r="CA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58741.7</v>
      </c>
      <c r="CB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59952.2</v>
      </c>
      <c r="CC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60104.7</v>
      </c>
      <c r="CD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60145.5</v>
      </c>
      <c r="CE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62066.8</v>
      </c>
      <c r="CF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64499.5</v>
      </c>
      <c r="CG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64307.6</v>
      </c>
      <c r="CH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64511.9</v>
      </c>
      <c r="CI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64982.2</v>
      </c>
      <c r="CJ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62841.7</v>
      </c>
      <c r="CK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68091.5</v>
      </c>
      <c r="CL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68425.2</v>
      </c>
      <c r="CM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70508.399999999994</v>
      </c>
      <c r="CN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71830.3</v>
      </c>
      <c r="CO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74513.100000000006</v>
      </c>
      <c r="CP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73457.8</v>
      </c>
      <c r="CQ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74088.399999999994</v>
      </c>
      <c r="CR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72959.5</v>
      </c>
      <c r="CS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68665.3</v>
      </c>
      <c r="CT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69059.5</v>
      </c>
      <c r="CU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70096.899999999994</v>
      </c>
      <c r="CV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71913.3</v>
      </c>
      <c r="CW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71805.899999999994</v>
      </c>
      <c r="CX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73636.600000000006</v>
      </c>
      <c r="CY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57823.1</v>
      </c>
      <c r="CZ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77940.3</v>
      </c>
      <c r="DA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80594.2</v>
      </c>
      <c r="DB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83445.399999999994</v>
      </c>
      <c r="DC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84522.6</v>
      </c>
      <c r="DD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88311.1</v>
      </c>
      <c r="DE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90784</v>
      </c>
      <c r="DF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91080.2</v>
      </c>
      <c r="DG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90664.5</v>
      </c>
      <c r="DH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89276.6</v>
      </c>
      <c r="DI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89261.9</v>
      </c>
      <c r="DJ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91334.2</v>
      </c>
      <c r="DK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90966.7</v>
      </c>
      <c r="DL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92182.1</v>
      </c>
      <c r="DM38" s="8">
        <f>IF(VLOOKUP(_xlfn.CONCAT("Q.Y." &amp; $A38 &amp; ".S1.S1.B1G._Z.C._Z.XDC.L.N.T0101"),Extract!$A$3:$EM$170,28+COLUMN()-2,FALSE)=0,"",VLOOKUP(_xlfn.CONCAT("Q.Y." &amp; $A38 &amp; ".S1.S1.B1G._Z.C._Z.XDC.L.N.T0101"),Extract!$A$3:$EM$170,28+COLUMN()-2,FALSE))</f>
        <v>91317.7</v>
      </c>
    </row>
    <row r="39" spans="1:117" s="8" customFormat="1" x14ac:dyDescent="0.3">
      <c r="A39" s="8" t="s">
        <v>610</v>
      </c>
      <c r="B39" s="8" t="str">
        <f>'Datastream US data'!B3</f>
        <v>NA</v>
      </c>
      <c r="C39" s="8" t="str">
        <f>'Datastream US data'!C3</f>
        <v>NA</v>
      </c>
      <c r="D39" s="8" t="str">
        <f>'Datastream US data'!D3</f>
        <v>NA</v>
      </c>
      <c r="E39" s="8" t="str">
        <f>'Datastream US data'!E3</f>
        <v>NA</v>
      </c>
      <c r="F39" s="8" t="str">
        <f>'Datastream US data'!F3</f>
        <v>NA</v>
      </c>
      <c r="G39" s="8" t="str">
        <f>'Datastream US data'!G3</f>
        <v>NA</v>
      </c>
      <c r="H39" s="8" t="str">
        <f>'Datastream US data'!H3</f>
        <v>NA</v>
      </c>
      <c r="I39" s="8" t="str">
        <f>'Datastream US data'!I3</f>
        <v>NA</v>
      </c>
      <c r="J39" s="8" t="str">
        <f>'Datastream US data'!J3</f>
        <v>NA</v>
      </c>
      <c r="K39" s="8" t="str">
        <f>'Datastream US data'!K3</f>
        <v>NA</v>
      </c>
      <c r="L39" s="8" t="str">
        <f>'Datastream US data'!L3</f>
        <v>NA</v>
      </c>
      <c r="M39" s="8" t="str">
        <f>'Datastream US data'!M3</f>
        <v>NA</v>
      </c>
      <c r="N39" s="8" t="str">
        <f>'Datastream US data'!N3</f>
        <v>NA</v>
      </c>
      <c r="O39" s="8" t="str">
        <f>'Datastream US data'!O3</f>
        <v>NA</v>
      </c>
      <c r="P39" s="8" t="str">
        <f>'Datastream US data'!P3</f>
        <v>NA</v>
      </c>
      <c r="Q39" s="8" t="str">
        <f>'Datastream US data'!Q3</f>
        <v>NA</v>
      </c>
      <c r="R39" s="8" t="str">
        <f>'Datastream US data'!R3</f>
        <v>NA</v>
      </c>
      <c r="S39" s="8" t="str">
        <f>'Datastream US data'!S3</f>
        <v>NA</v>
      </c>
      <c r="T39" s="8" t="str">
        <f>'Datastream US data'!T3</f>
        <v>NA</v>
      </c>
      <c r="U39" s="8" t="str">
        <f>'Datastream US data'!U3</f>
        <v>NA</v>
      </c>
      <c r="V39" s="8" t="str">
        <f>'Datastream US data'!V3</f>
        <v>NA</v>
      </c>
      <c r="W39" s="8" t="str">
        <f>'Datastream US data'!W3</f>
        <v>NA</v>
      </c>
      <c r="X39" s="8" t="str">
        <f>'Datastream US data'!X3</f>
        <v>NA</v>
      </c>
      <c r="Y39" s="8" t="str">
        <f>'Datastream US data'!Y3</f>
        <v>NA</v>
      </c>
      <c r="Z39" s="8" t="str">
        <f>'Datastream US data'!Z3</f>
        <v>NA</v>
      </c>
      <c r="AA39" s="8" t="str">
        <f>'Datastream US data'!AA3</f>
        <v>NA</v>
      </c>
      <c r="AB39" s="8" t="str">
        <f>'Datastream US data'!AB3</f>
        <v>NA</v>
      </c>
      <c r="AC39" s="8" t="str">
        <f>'Datastream US data'!AC3</f>
        <v>NA</v>
      </c>
      <c r="AD39" s="8" t="str">
        <f>'Datastream US data'!AD3</f>
        <v>NA</v>
      </c>
      <c r="AE39" s="8" t="str">
        <f>'Datastream US data'!AE3</f>
        <v>NA</v>
      </c>
      <c r="AF39" s="8" t="str">
        <f>'Datastream US data'!AF3</f>
        <v>NA</v>
      </c>
      <c r="AG39" s="8" t="str">
        <f>'Datastream US data'!AG3</f>
        <v>NA</v>
      </c>
      <c r="AH39" s="8" t="str">
        <f>'Datastream US data'!AH3</f>
        <v>NA</v>
      </c>
      <c r="AI39" s="8" t="str">
        <f>'Datastream US data'!AI3</f>
        <v>NA</v>
      </c>
      <c r="AJ39" s="8" t="str">
        <f>'Datastream US data'!AJ3</f>
        <v>NA</v>
      </c>
      <c r="AK39" s="8" t="str">
        <f>'Datastream US data'!AK3</f>
        <v>NA</v>
      </c>
      <c r="AL39" s="8" t="str">
        <f>'Datastream US data'!AL3</f>
        <v>NA</v>
      </c>
      <c r="AM39" s="8" t="str">
        <f>'Datastream US data'!AM3</f>
        <v>NA</v>
      </c>
      <c r="AN39" s="8" t="str">
        <f>'Datastream US data'!AN3</f>
        <v>NA</v>
      </c>
      <c r="AO39" s="8" t="str">
        <f>'Datastream US data'!AO3</f>
        <v>NA</v>
      </c>
      <c r="AP39" s="8" t="str">
        <f>'Datastream US data'!AP3</f>
        <v>NA</v>
      </c>
      <c r="AQ39" s="8" t="str">
        <f>'Datastream US data'!AQ3</f>
        <v>NA</v>
      </c>
      <c r="AR39" s="8" t="str">
        <f>'Datastream US data'!AR3</f>
        <v>NA</v>
      </c>
      <c r="AS39" s="8" t="str">
        <f>'Datastream US data'!AS3</f>
        <v>NA</v>
      </c>
      <c r="AT39" s="8" t="str">
        <f>'Datastream US data'!AT3</f>
        <v>NA</v>
      </c>
      <c r="AU39" s="8" t="str">
        <f>'Datastream US data'!AU3</f>
        <v>NA</v>
      </c>
      <c r="AV39" s="8" t="str">
        <f>'Datastream US data'!AV3</f>
        <v>NA</v>
      </c>
      <c r="AW39" s="8" t="str">
        <f>'Datastream US data'!AW3</f>
        <v>NA</v>
      </c>
      <c r="AX39" s="8" t="str">
        <f>'Datastream US data'!AX3</f>
        <v>NA</v>
      </c>
      <c r="AY39" s="8" t="str">
        <f>'Datastream US data'!AY3</f>
        <v>NA</v>
      </c>
      <c r="AZ39" s="8" t="str">
        <f>'Datastream US data'!AZ3</f>
        <v>NA</v>
      </c>
      <c r="BA39" s="8" t="str">
        <f>'Datastream US data'!BA3</f>
        <v>NA</v>
      </c>
      <c r="BB39" s="8" t="str">
        <f>'Datastream US data'!BB3</f>
        <v>NA</v>
      </c>
      <c r="BC39" s="8" t="str">
        <f>'Datastream US data'!BC3</f>
        <v>NA</v>
      </c>
      <c r="BD39" s="8" t="str">
        <f>'Datastream US data'!BD3</f>
        <v>NA</v>
      </c>
      <c r="BE39" s="8" t="str">
        <f>'Datastream US data'!BE3</f>
        <v>NA</v>
      </c>
      <c r="BF39" s="8" t="str">
        <f>'Datastream US data'!BF3</f>
        <v>NA</v>
      </c>
      <c r="BG39" s="8" t="str">
        <f>'Datastream US data'!BG3</f>
        <v>NA</v>
      </c>
      <c r="BH39" s="8" t="str">
        <f>'Datastream US data'!BH3</f>
        <v>NA</v>
      </c>
      <c r="BI39" s="8" t="str">
        <f>'Datastream US data'!BI3</f>
        <v>NA</v>
      </c>
      <c r="BJ39" s="8" t="str">
        <f>'Datastream US data'!BJ3</f>
        <v>NA</v>
      </c>
      <c r="BK39" s="8" t="str">
        <f>'Datastream US data'!BK3</f>
        <v>NA</v>
      </c>
      <c r="BL39" s="8" t="str">
        <f>'Datastream US data'!BL3</f>
        <v>NA</v>
      </c>
      <c r="BM39" s="8" t="str">
        <f>'Datastream US data'!BM3</f>
        <v>NA</v>
      </c>
      <c r="BN39" s="8" t="str">
        <f>'Datastream US data'!BN3</f>
        <v>NA</v>
      </c>
      <c r="BO39" s="8" t="str">
        <f>'Datastream US data'!BO3</f>
        <v>NA</v>
      </c>
      <c r="BP39" s="8" t="str">
        <f>'Datastream US data'!BP3</f>
        <v>NA</v>
      </c>
      <c r="BQ39" s="8" t="str">
        <f>'Datastream US data'!BQ3</f>
        <v>NA</v>
      </c>
      <c r="BR39" s="8" t="str">
        <f>'Datastream US data'!BR3</f>
        <v>NA</v>
      </c>
      <c r="BS39" s="8" t="str">
        <f>'Datastream US data'!BS3</f>
        <v>NA</v>
      </c>
      <c r="BT39" s="8" t="str">
        <f>'Datastream US data'!BT3</f>
        <v>NA</v>
      </c>
      <c r="BU39" s="8" t="str">
        <f>'Datastream US data'!BU3</f>
        <v>NA</v>
      </c>
      <c r="BV39" s="8" t="str">
        <f>'Datastream US data'!BV3</f>
        <v>NA</v>
      </c>
      <c r="BW39" s="8" t="str">
        <f>'Datastream US data'!BW3</f>
        <v>NA</v>
      </c>
      <c r="BX39" s="8" t="str">
        <f>'Datastream US data'!BX3</f>
        <v>NA</v>
      </c>
      <c r="BY39" s="8" t="str">
        <f>'Datastream US data'!BY3</f>
        <v>NA</v>
      </c>
      <c r="BZ39" s="8" t="str">
        <f>'Datastream US data'!BZ3</f>
        <v>NA</v>
      </c>
      <c r="CA39" s="8" t="str">
        <f>'Datastream US data'!CA3</f>
        <v>NA</v>
      </c>
      <c r="CB39" s="8" t="str">
        <f>'Datastream US data'!CB3</f>
        <v>NA</v>
      </c>
      <c r="CC39" s="8" t="str">
        <f>'Datastream US data'!CC3</f>
        <v>NA</v>
      </c>
      <c r="CD39" s="8" t="str">
        <f>'Datastream US data'!CD3</f>
        <v>NA</v>
      </c>
      <c r="CE39" s="8" t="str">
        <f>'Datastream US data'!CE3</f>
        <v>NA</v>
      </c>
      <c r="CF39" s="8" t="str">
        <f>'Datastream US data'!CF3</f>
        <v>NA</v>
      </c>
      <c r="CG39" s="8" t="str">
        <f>'Datastream US data'!CG3</f>
        <v>NA</v>
      </c>
      <c r="CH39" s="8" t="str">
        <f>'Datastream US data'!CH3</f>
        <v>NA</v>
      </c>
      <c r="CI39" s="8" t="str">
        <f>'Datastream US data'!CI3</f>
        <v>NA</v>
      </c>
      <c r="CJ39" s="8" t="str">
        <f>'Datastream US data'!CJ3</f>
        <v>NA</v>
      </c>
      <c r="CK39" s="8" t="str">
        <f>'Datastream US data'!CK3</f>
        <v>NA</v>
      </c>
      <c r="CL39" s="8" t="str">
        <f>'Datastream US data'!CL3</f>
        <v>NA</v>
      </c>
      <c r="CM39" s="8" t="str">
        <f>'Datastream US data'!CM3</f>
        <v>NA</v>
      </c>
      <c r="CN39" s="8" t="str">
        <f>'Datastream US data'!CN3</f>
        <v>NA</v>
      </c>
      <c r="CO39" s="8" t="str">
        <f>'Datastream US data'!CO3</f>
        <v>NA</v>
      </c>
      <c r="CP39" s="8">
        <f>'Datastream US data'!CP3</f>
        <v>2192.3000000000002</v>
      </c>
      <c r="CQ39" s="8">
        <f>'Datastream US data'!CQ3</f>
        <v>2205.5</v>
      </c>
      <c r="CR39" s="8">
        <f>'Datastream US data'!CR3</f>
        <v>2216.4</v>
      </c>
      <c r="CS39" s="8">
        <f>'Datastream US data'!CS3</f>
        <v>2237.9</v>
      </c>
      <c r="CT39" s="8">
        <f>'Datastream US data'!CT3</f>
        <v>2208.6</v>
      </c>
      <c r="CU39" s="8">
        <f>'Datastream US data'!CU3</f>
        <v>2217.1</v>
      </c>
      <c r="CV39" s="8">
        <f>'Datastream US data'!CV3</f>
        <v>2238.3000000000002</v>
      </c>
      <c r="CW39" s="8">
        <f>'Datastream US data'!CW3</f>
        <v>2229.3000000000002</v>
      </c>
      <c r="CX39" s="8">
        <f>'Datastream US data'!CX3</f>
        <v>2173</v>
      </c>
      <c r="CY39" s="8">
        <f>'Datastream US data'!CY3</f>
        <v>1952.6</v>
      </c>
      <c r="CZ39" s="8">
        <f>'Datastream US data'!CZ3</f>
        <v>2177.6</v>
      </c>
      <c r="DA39" s="8">
        <f>'Datastream US data'!DA3</f>
        <v>2205.1</v>
      </c>
      <c r="DB39" s="8">
        <f>'Datastream US data'!DB3</f>
        <v>2216.1</v>
      </c>
      <c r="DC39" s="8">
        <f>'Datastream US data'!DC3</f>
        <v>2231.1999999999998</v>
      </c>
      <c r="DD39" s="8">
        <f>'Datastream US data'!DD3</f>
        <v>2231</v>
      </c>
      <c r="DE39" s="8">
        <f>'Datastream US data'!DE3</f>
        <v>2314</v>
      </c>
      <c r="DF39" s="8">
        <f>'Datastream US data'!DF3</f>
        <v>2301</v>
      </c>
      <c r="DG39" s="8">
        <f>'Datastream US data'!DG3</f>
        <v>2262.3000000000002</v>
      </c>
      <c r="DH39" s="8">
        <f>'Datastream US data'!DH3</f>
        <v>2266.9</v>
      </c>
      <c r="DI39" s="8">
        <f>'Datastream US data'!DI3</f>
        <v>2280.9</v>
      </c>
      <c r="DJ39" s="8">
        <f>'Datastream US data'!DJ3</f>
        <v>2227.1</v>
      </c>
      <c r="DK39" s="8">
        <f>'Datastream US data'!DK3</f>
        <v>2262.3000000000002</v>
      </c>
      <c r="DL39" s="8">
        <f>'Datastream US data'!DL3</f>
        <v>2312.9</v>
      </c>
      <c r="DM39" s="8" t="str">
        <f>'Datastream US data'!DM3</f>
        <v>NA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Extract</vt:lpstr>
      <vt:lpstr>Levantamento Dados</vt:lpstr>
      <vt:lpstr>Manufacturing share, volume</vt:lpstr>
      <vt:lpstr>Manufacturing share, current</vt:lpstr>
      <vt:lpstr>Datastream US data</vt:lpstr>
      <vt:lpstr>VA all sectors, volume</vt:lpstr>
      <vt:lpstr>VA all sectors, current</vt:lpstr>
      <vt:lpstr>VA manufacturing, current</vt:lpstr>
      <vt:lpstr>VA manufacturing, volume</vt:lpstr>
      <vt:lpstr>GDP current</vt:lpstr>
      <vt:lpstr>GDPV volume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OLLIVAUD Patrice, ECO/MPD</dc:creator>
  <cp:lastModifiedBy>Victor Hugo Terziani</cp:lastModifiedBy>
  <dcterms:created xsi:type="dcterms:W3CDTF">2024-03-28T11:18:01Z</dcterms:created>
  <dcterms:modified xsi:type="dcterms:W3CDTF">2024-08-06T23:33:24Z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ookId">
    <vt:lpwstr>8a3b0a9c-7542-4323-beee-772dadec9198</vt:lpwstr>
  </property>
</Properties>
</file>